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https://waamenhealth.sharepoint.com/sites/NDISQSC/Resources/03 Other Resources/02 - Assessment Tools &amp; Checklists/"/>
    </mc:Choice>
  </mc:AlternateContent>
  <xr:revisionPtr revIDLastSave="1" documentId="13_ncr:1_{3A8BA5D4-23C2-904F-9E9B-4B436E5F507F}" xr6:coauthVersionLast="46" xr6:coauthVersionMax="46" xr10:uidLastSave="{227D4848-F6B1-431E-80AB-5EB35EBA492F}"/>
  <bookViews>
    <workbookView xWindow="-120" yWindow="-120" windowWidth="25440" windowHeight="15990" xr2:uid="{3186CC92-166D-B045-BBA5-72C0FD015A03}"/>
  </bookViews>
  <sheets>
    <sheet name="Registration Groups" sheetId="30" r:id="rId1"/>
    <sheet name="Table1" sheetId="31" state="hidden" r:id="rId2"/>
    <sheet name="SM2. Spec Behaviour Support" sheetId="11"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4" i="31" l="1"/>
  <c r="E7" i="31" l="1"/>
  <c r="A55" i="31"/>
  <c r="C7" i="31" l="1"/>
  <c r="D6" i="31" l="1"/>
  <c r="C6" i="31"/>
  <c r="D7" i="31"/>
  <c r="D8" i="31"/>
  <c r="C8" i="31"/>
  <c r="D9" i="31"/>
  <c r="C9" i="31"/>
  <c r="D10" i="31"/>
  <c r="C10" i="31"/>
  <c r="D11" i="31"/>
  <c r="C11" i="31"/>
  <c r="D12" i="31"/>
  <c r="C12" i="31"/>
  <c r="D13" i="31"/>
  <c r="C13" i="31"/>
  <c r="D14" i="31"/>
  <c r="C14" i="31"/>
  <c r="D15" i="31"/>
  <c r="C15" i="31"/>
  <c r="D16" i="31"/>
  <c r="C16" i="31"/>
  <c r="D17" i="31"/>
  <c r="C17" i="31"/>
  <c r="D18" i="31"/>
  <c r="C18" i="31"/>
  <c r="D19" i="31"/>
  <c r="C19" i="31"/>
  <c r="D20" i="31"/>
  <c r="C20" i="31"/>
  <c r="D21" i="31"/>
  <c r="C21" i="31"/>
  <c r="D22" i="31"/>
  <c r="C22" i="31"/>
  <c r="D23" i="31"/>
  <c r="C23" i="31"/>
  <c r="D24" i="31"/>
  <c r="C24" i="31"/>
  <c r="D25" i="31"/>
  <c r="C25" i="31"/>
  <c r="D26" i="31"/>
  <c r="C26" i="31"/>
  <c r="D27" i="31"/>
  <c r="C27" i="31"/>
  <c r="D28" i="31"/>
  <c r="C28" i="31"/>
  <c r="D29" i="31"/>
  <c r="C29" i="31"/>
  <c r="D30" i="31"/>
  <c r="C30" i="31"/>
  <c r="D31" i="31"/>
  <c r="C31" i="31"/>
  <c r="D32" i="31"/>
  <c r="C32" i="31"/>
  <c r="D33" i="31"/>
  <c r="C33" i="31"/>
  <c r="D34" i="31"/>
  <c r="C34" i="31"/>
  <c r="D35" i="31"/>
  <c r="C35" i="31"/>
  <c r="D36" i="31"/>
  <c r="C36" i="31"/>
  <c r="D37" i="31"/>
  <c r="C37" i="31"/>
  <c r="D38" i="31"/>
  <c r="C38" i="31"/>
  <c r="D39" i="31"/>
  <c r="C39" i="31"/>
  <c r="D4" i="31"/>
  <c r="C4" i="31"/>
  <c r="E9" i="31" l="1"/>
  <c r="F9" i="31"/>
  <c r="G9" i="31"/>
  <c r="H9" i="31"/>
  <c r="I9" i="31"/>
  <c r="J9" i="31"/>
  <c r="K9" i="31"/>
  <c r="E10" i="31"/>
  <c r="F10" i="31"/>
  <c r="G10" i="31"/>
  <c r="H10" i="31"/>
  <c r="I10" i="31"/>
  <c r="J10" i="31"/>
  <c r="K10" i="31"/>
  <c r="E11" i="31"/>
  <c r="F11" i="31"/>
  <c r="G11" i="31"/>
  <c r="H11" i="31"/>
  <c r="I11" i="31"/>
  <c r="J11" i="31"/>
  <c r="K11" i="31"/>
  <c r="E12" i="31"/>
  <c r="F12" i="31"/>
  <c r="G12" i="31"/>
  <c r="H12" i="31"/>
  <c r="I12" i="31"/>
  <c r="J12" i="31"/>
  <c r="K12" i="31"/>
  <c r="E13" i="31"/>
  <c r="F13" i="31"/>
  <c r="G13" i="31"/>
  <c r="H13" i="31"/>
  <c r="I13" i="31"/>
  <c r="J13" i="31"/>
  <c r="K13" i="31"/>
  <c r="E14" i="31"/>
  <c r="F14" i="31"/>
  <c r="G14" i="31"/>
  <c r="H14" i="31"/>
  <c r="I14" i="31"/>
  <c r="J14" i="31"/>
  <c r="K14" i="31"/>
  <c r="E15" i="31"/>
  <c r="F15" i="31"/>
  <c r="G15" i="31"/>
  <c r="H15" i="31"/>
  <c r="I15" i="31"/>
  <c r="J15" i="31"/>
  <c r="K15" i="31"/>
  <c r="E16" i="31"/>
  <c r="F16" i="31"/>
  <c r="G16" i="31"/>
  <c r="H16" i="31"/>
  <c r="I16" i="31"/>
  <c r="J16" i="31"/>
  <c r="K16" i="31"/>
  <c r="E17" i="31"/>
  <c r="F17" i="31"/>
  <c r="G17" i="31"/>
  <c r="H17" i="31"/>
  <c r="I17" i="31"/>
  <c r="J17" i="31"/>
  <c r="K17" i="31"/>
  <c r="E18" i="31"/>
  <c r="F18" i="31"/>
  <c r="G18" i="31"/>
  <c r="H18" i="31"/>
  <c r="I18" i="31"/>
  <c r="J18" i="31"/>
  <c r="K18" i="31"/>
  <c r="E19" i="31"/>
  <c r="F19" i="31"/>
  <c r="G19" i="31"/>
  <c r="H19" i="31"/>
  <c r="I19" i="31"/>
  <c r="J19" i="31"/>
  <c r="K19" i="31"/>
  <c r="E20" i="31"/>
  <c r="F20" i="31"/>
  <c r="G20" i="31"/>
  <c r="H20" i="31"/>
  <c r="I20" i="31"/>
  <c r="J20" i="31"/>
  <c r="K20" i="31"/>
  <c r="E21" i="31"/>
  <c r="F21" i="31"/>
  <c r="G21" i="31"/>
  <c r="H21" i="31"/>
  <c r="I21" i="31"/>
  <c r="J21" i="31"/>
  <c r="K21" i="31"/>
  <c r="E22" i="31"/>
  <c r="F22" i="31"/>
  <c r="G22" i="31"/>
  <c r="H22" i="31"/>
  <c r="I22" i="31"/>
  <c r="J22" i="31"/>
  <c r="K22" i="31"/>
  <c r="E23" i="31"/>
  <c r="F23" i="31"/>
  <c r="G23" i="31"/>
  <c r="H23" i="31"/>
  <c r="I23" i="31"/>
  <c r="J23" i="31"/>
  <c r="K23" i="31"/>
  <c r="E24" i="31"/>
  <c r="F24" i="31"/>
  <c r="G24" i="31"/>
  <c r="H24" i="31"/>
  <c r="I24" i="31"/>
  <c r="J24" i="31"/>
  <c r="K24" i="31"/>
  <c r="E25" i="31"/>
  <c r="F25" i="31"/>
  <c r="G25" i="31"/>
  <c r="H25" i="31"/>
  <c r="I25" i="31"/>
  <c r="J25" i="31"/>
  <c r="K25" i="31"/>
  <c r="E26" i="31"/>
  <c r="F26" i="31"/>
  <c r="G26" i="31"/>
  <c r="H26" i="31"/>
  <c r="I26" i="31"/>
  <c r="J26" i="31"/>
  <c r="K26" i="31"/>
  <c r="E27" i="31"/>
  <c r="F27" i="31"/>
  <c r="G27" i="31"/>
  <c r="H27" i="31"/>
  <c r="I27" i="31"/>
  <c r="J27" i="31"/>
  <c r="K27" i="31"/>
  <c r="E28" i="31"/>
  <c r="F28" i="31"/>
  <c r="G28" i="31"/>
  <c r="H28" i="31"/>
  <c r="I28" i="31"/>
  <c r="J28" i="31"/>
  <c r="K28" i="31"/>
  <c r="E29" i="31"/>
  <c r="F29" i="31"/>
  <c r="G29" i="31"/>
  <c r="H29" i="31"/>
  <c r="I29" i="31"/>
  <c r="J29" i="31"/>
  <c r="K29" i="31"/>
  <c r="E30" i="31"/>
  <c r="F30" i="31"/>
  <c r="G30" i="31"/>
  <c r="H30" i="31"/>
  <c r="I30" i="31"/>
  <c r="J30" i="31"/>
  <c r="K30" i="31"/>
  <c r="E31" i="31"/>
  <c r="F31" i="31"/>
  <c r="G31" i="31"/>
  <c r="H31" i="31"/>
  <c r="I31" i="31"/>
  <c r="J31" i="31"/>
  <c r="K31" i="31"/>
  <c r="E32" i="31"/>
  <c r="F32" i="31"/>
  <c r="G32" i="31"/>
  <c r="H32" i="31"/>
  <c r="I32" i="31"/>
  <c r="J32" i="31"/>
  <c r="K32" i="31"/>
  <c r="E33" i="31"/>
  <c r="F33" i="31"/>
  <c r="G33" i="31"/>
  <c r="H33" i="31"/>
  <c r="I33" i="31"/>
  <c r="J33" i="31"/>
  <c r="K33" i="31"/>
  <c r="E34" i="31"/>
  <c r="F34" i="31"/>
  <c r="G34" i="31"/>
  <c r="H34" i="31"/>
  <c r="I34" i="31"/>
  <c r="J34" i="31"/>
  <c r="K34" i="31"/>
  <c r="E35" i="31"/>
  <c r="F35" i="31"/>
  <c r="G35" i="31"/>
  <c r="H35" i="31"/>
  <c r="I35" i="31"/>
  <c r="J35" i="31"/>
  <c r="K35" i="31"/>
  <c r="E36" i="31"/>
  <c r="F36" i="31"/>
  <c r="G36" i="31"/>
  <c r="H36" i="31"/>
  <c r="I36" i="31"/>
  <c r="J36" i="31"/>
  <c r="K36" i="31"/>
  <c r="E37" i="31"/>
  <c r="F37" i="31"/>
  <c r="G37" i="31"/>
  <c r="H37" i="31"/>
  <c r="I37" i="31"/>
  <c r="J37" i="31"/>
  <c r="K37" i="31"/>
  <c r="E38" i="31"/>
  <c r="F38" i="31"/>
  <c r="G38" i="31"/>
  <c r="H38" i="31"/>
  <c r="I38" i="31"/>
  <c r="J38" i="31"/>
  <c r="K38" i="31"/>
  <c r="E39" i="31"/>
  <c r="F39" i="31"/>
  <c r="G39" i="31"/>
  <c r="H39" i="31"/>
  <c r="I39" i="31"/>
  <c r="J39" i="31"/>
  <c r="K39" i="31"/>
  <c r="D40" i="31"/>
  <c r="C40" i="31"/>
  <c r="E40" i="31"/>
  <c r="F40" i="31"/>
  <c r="G40" i="31"/>
  <c r="H40" i="31"/>
  <c r="I40" i="31"/>
  <c r="J40" i="31"/>
  <c r="K40" i="31"/>
  <c r="E8" i="31"/>
  <c r="F7" i="31"/>
  <c r="G7" i="31"/>
  <c r="H7" i="31"/>
  <c r="I7" i="31"/>
  <c r="J7" i="31"/>
  <c r="K7" i="31"/>
  <c r="F8" i="31"/>
  <c r="G8" i="31"/>
  <c r="H8" i="31"/>
  <c r="I8" i="31"/>
  <c r="J8" i="31"/>
  <c r="K8" i="31"/>
  <c r="C5" i="31"/>
  <c r="E5" i="31"/>
  <c r="F5" i="31"/>
  <c r="G5" i="31"/>
  <c r="H5" i="31"/>
  <c r="I5" i="31"/>
  <c r="J5" i="31"/>
  <c r="K5" i="31"/>
  <c r="E6" i="31"/>
  <c r="F6" i="31"/>
  <c r="G6" i="31"/>
  <c r="H6" i="31"/>
  <c r="I6" i="31"/>
  <c r="J6" i="31"/>
  <c r="K6" i="31"/>
  <c r="D5" i="31"/>
  <c r="E4" i="31"/>
  <c r="F4" i="31"/>
  <c r="G4" i="31"/>
  <c r="H4" i="31"/>
  <c r="I4" i="31"/>
  <c r="J4" i="31"/>
  <c r="K4" i="31"/>
  <c r="I41" i="31" l="1"/>
  <c r="G41" i="31"/>
  <c r="E41" i="31"/>
  <c r="K41" i="31"/>
  <c r="J41" i="31"/>
  <c r="H41" i="31"/>
  <c r="F41" i="31"/>
  <c r="D41" i="31" l="1"/>
  <c r="C41" i="31" s="1"/>
</calcChain>
</file>

<file path=xl/sharedStrings.xml><?xml version="1.0" encoding="utf-8"?>
<sst xmlns="http://schemas.openxmlformats.org/spreadsheetml/2006/main" count="465" uniqueCount="127">
  <si>
    <t>Practice Standard</t>
  </si>
  <si>
    <t>Indicator</t>
  </si>
  <si>
    <t>Outcome</t>
  </si>
  <si>
    <t>Each participant accesses behaviour support that is appropriate to their needs
which incorporates evidence-informed practice and complies with relevant legislation and
policy frameworks.</t>
  </si>
  <si>
    <t>Each participant is only subject to a restrictive practice that meets any state
and territory authorisation (however described) requirements and the relevant
requirements and safeguards outlined in Commonwealth legislation and policy.</t>
  </si>
  <si>
    <t>Each participant’s quality of life is maintained and improved by tailored,
evidence-informed behaviour support plans that are responsive to their needs.</t>
  </si>
  <si>
    <t>Each participant’s behaviour support plan is implemented effectively to meet
the participant’s behaviour support needs.</t>
  </si>
  <si>
    <t>Each participant has a current behaviour support plan that reflects their needs,
improves their quality of life and supports their progress towards positive change. The
plan progresses towards the reduction and elimination of restrictive practices, where
these are in place for the participant.</t>
  </si>
  <si>
    <t>Each participant that is subject to an emergency or unauthorised use of a
restrictive practice has the use of that practice reported and reviewed.</t>
  </si>
  <si>
    <t>Each participant with an immediate need for a behaviour support plan receives
an interim behaviour support plan which minimises the risk to the participant and others.</t>
  </si>
  <si>
    <t>Continuous improvement required</t>
  </si>
  <si>
    <t>How do we evidence that we meet this standard?</t>
  </si>
  <si>
    <t>Met</t>
  </si>
  <si>
    <t>Not met</t>
  </si>
  <si>
    <t>Partially met</t>
  </si>
  <si>
    <t>1. Behaviour Support in the NDIS</t>
  </si>
  <si>
    <t>1.1 The National Disability Insurance Scheme (Restrictive Practices and Behaviour Support)
Rules 2018 are understood and applied.</t>
  </si>
  <si>
    <t>1.2 All NDIS behaviour support practitioners have been assessed as suitable to deliver
specialised positive behaviour support, including assessments and development of
behaviour support plans.</t>
  </si>
  <si>
    <t>1.3 Each NDIS behaviour support practitioner undertakes ongoing professional
development to remain current with evidence-informed practice and approaches to
behaviour support, including positive behaviour support.</t>
  </si>
  <si>
    <t>1.4 A specialist behaviour support clinical supervisor provides clinical supervision of each work practice of the NDIS behaviour support practitioner.</t>
  </si>
  <si>
    <t>1.5 Demonstrated commitment to reducing and eliminating restrictive practices through
policies, procedures and practices.</t>
  </si>
  <si>
    <t>2. Restrictive Practices</t>
  </si>
  <si>
    <t>2.1 Knowledge and understanding of regulated restrictive practices as described in the National Disability Insurance Scheme (Restrictive Practices and Behaviour Support)
Rules 2018 and knowledge and understanding of any relevant state or territory legislation and/or policy requirements and processes for obtaining authorisation
(however described) for the use of any restrictive practices included in a behaviour
support plan.</t>
  </si>
  <si>
    <t>2.2 Each Behaviour Support Practitioner undertakes professional development to
maintain an understanding of practices considered restrictive and the risks associated with those practices.</t>
  </si>
  <si>
    <t>2.3 Each participant and, with the participant’s consent, their support network, providers implementing behaviour support plans, and other relevant stakeholders are engaged in discussions about the need for restrictive practices and they understand the risks associated with their use. Alternatives to the use of restrictive practices are promoted as part of these discussions.</t>
  </si>
  <si>
    <t>2.4 Each participant and, with the participant’s consent, their support network, their providers implementing behaviour support plans and other relevant stakeholders are engaged in the development of behaviour support strategies that are proportionate to the risk of harm to the participant or others.</t>
  </si>
  <si>
    <t>2.5 Restrictive practices are only included in a participant’s behaviour support plan in accordance with relevant Commonwealth legislation and/or policy requirements and relevant state or territory legislation and/or policy requirements for obtaining authorisation (however described) for the use of any restrictive practices.</t>
  </si>
  <si>
    <t>2.6 Regulated restrictive practices in behaviour support plans comply with the conditions prescribed in the National Disability Insurance Scheme (Restrictive Practices and Behaviour Support) Rules 2018.</t>
  </si>
  <si>
    <t>2.7 Each participant’s behaviour support plan or interim behaviour support plan includes strategies that will lead to the reduction and elimination of any restrictive practices included in the plan.</t>
  </si>
  <si>
    <t>2.8 Support is provided to other providers implementing a behaviour support plan, in
delivering services, implementing strategies in the plan and evaluating the effectiveness of current approaches aimed at reducing and eliminating restrictive practices.</t>
  </si>
  <si>
    <t xml:space="preserve">3. Functional Behaviour Assessments and Behaviour Support Plans </t>
  </si>
  <si>
    <t>3.1 Work is undertaken with each participant and their support network to undertake a
behaviour support assessment that identifies unmet participant needs, the function
and/or purpose of behaviours, and identify strategies to address behaviours of
concern.</t>
  </si>
  <si>
    <t>3.2 Behaviour support plans take into account all appropriate sources of information such
as the behaviour support assessment, and with the consent of the participant, the
participant’s support network, the providers implementing behaviour support plans, and assessments carried out by other collaborating providers and mainstream service providers.</t>
  </si>
  <si>
    <t>3.3 Behaviour support plans are consistent with evidence-informed practice, including proactive strategies.</t>
  </si>
  <si>
    <t>3.4 The interface between a reasonable and necessary supports under a participant’s plan
and any other supports or services under a general system of service delivery that the
participant receives, are considered, and strategies and protocols are developed to
integrate supports/services as practicable.</t>
  </si>
  <si>
    <t>3.5 Behaviour support plans are developed in consultation with the providers implementing behaviour support plans, and the behaviour support plan is given to those providers for their consideration and acceptance.</t>
  </si>
  <si>
    <t>3.6 All behaviour support plans containing a regulated restrictive practice are provided to
the Commissioner in the time and manner prescribed in the National Disability
Insurance Scheme (Restrictive Practices and Behaviour Support) Rules 2018.</t>
  </si>
  <si>
    <t>4. Supporting the Implementation of the Behaviour Support Plan</t>
  </si>
  <si>
    <t>4.1 Assistance is given to ensure that the providers implementing behaviour support plans understand the relevant state or territory legislative and/or policy requirements for obtaining authorisation (however described) for the use of a restrictive practice
included in a behaviour support plan, including any conditions around the use of
restrictive practices.</t>
  </si>
  <si>
    <t>4.2 Reasonable measures are taken to ensure the participant, and with the participant’s consent, the participant’s support network, and the providers implementing behaviour support plans, understand the rationale underpinning the behaviour support plan. Instructions and guidance are developed to support the participant, the providers implementing behaviour support plans and the participant’s support network to effectively implement the behaviour support plan.</t>
  </si>
  <si>
    <t>4.3 Providers implementing behaviour support plans are made aware of the reporting
requirements prescribed in the National Disability Insurance Scheme (Restrictive
Practices and Behaviour Support) Rules 2018.</t>
  </si>
  <si>
    <t>4.4 Person-focused training, coaching and mentoring is facilitated or delivered to each of
the providers implementing behaviour support plans, and, with each participant’s
consent, their support network (where applicable). It covers the strategies required to implement a participant’s behaviour support plan, including positive behaviour
support strategies.</t>
  </si>
  <si>
    <t>4.5 Development of behaviour support plans for each participant, in collaboration with the providers implementing the behaviour support plan.</t>
  </si>
  <si>
    <t>4.6 Where the specialist behaviour support provider recommends that workers implementing a behaviour support plan receive training on the safe use of a restrictive practice included in a plan, oversight is retained to ensure the training addresses the strategies contained within each participant’s behaviour support plan.</t>
  </si>
  <si>
    <t>4.7 Ongoing support and advice is offered to providers implementing behaviour support
plans, and, with the participant’s consent, their support network (where applicable),
to address barriers to implementation.</t>
  </si>
  <si>
    <t>5. Behaviour Support Plan Monitoring and Review</t>
  </si>
  <si>
    <t>5.1 The progress and effectiveness of implemented strategies are evaluated through regular engagement with the participant, and by reviewing, recording and monitoring data collected by providers implementing behaviour support plans.</t>
  </si>
  <si>
    <t>5.2 Modifications to the strategies contained in each participant’s behaviour support plan
are made based on engagement with the participant and the results of the
information and data analysis, and with the participant’s consent, these changes are
communicated and training is provided (where required) to their support network on
the modified strategies.</t>
  </si>
  <si>
    <t>5.3 Opportunities to reduce the use of restrictive practices based on documented positive change are pursued.</t>
  </si>
  <si>
    <t>5.4 The Commissioner is notified and work is undertaken with the Commissioner to
address such situations:
a) where effective engagement with providers implementing behaviour support
plans is not possible for any reason; or
b) if the supports and services are not being implemented in accordance with the
behaviour support plan.</t>
  </si>
  <si>
    <t>5.5 Each participant’s behaviour support plan is reviewed at least every twelve months.
Consideration is given to whether the participant’s needs, situation or progress create a need for more frequent reviews, including if the participant’s behaviour changes, or if a new provider is required to implement the plan.</t>
  </si>
  <si>
    <t>5.6 The Commissioner is notified of changes in each participant’s behaviour support plan
in the manner and timeframe prescribed in the National Disability Insurance Scheme
(Restrictive Practices and Behaviour Support) Rules 2018.</t>
  </si>
  <si>
    <t>6. Reportable Incidents involving the Use of a Restrictive Practice</t>
  </si>
  <si>
    <t>6.1 Support is given to the providers implementing each participant’s behaviour support plan in responding to a reportable incident involving the use of restrictive practices.</t>
  </si>
  <si>
    <t>6.2 Each participant, and with the participant’s consent, their support network, the providers implementing behaviour support plans and other stakeholders are included in the review of incidents.</t>
  </si>
  <si>
    <t>7. Interim Behaviour Support Plans</t>
  </si>
  <si>
    <t>7.2 Advice and guidance is given to the providers implementing behaviour support plans and, with the participant’s consent, their support network on the effective
implementation of the interim behaviour support plan.</t>
  </si>
  <si>
    <t>7.1 When a participant develops an immediate need for behaviour support, the
participant and the providers implementing behaviour support plans are involved in
evaluating the risks posed to the participant and others by the participant’s behaviour,
and an interim behaviour support plan is developed that appropriately manages that
risk.</t>
  </si>
  <si>
    <t>Assistance in coordinating or managing life stages, transitions and supports</t>
  </si>
  <si>
    <t>Assistance with daily personal activities</t>
  </si>
  <si>
    <t>Assistance with travel/transport arrangements</t>
  </si>
  <si>
    <t>Assistive equipment for recreation</t>
  </si>
  <si>
    <t>Assistance with daily life tasks in a group or shared living arrangement</t>
  </si>
  <si>
    <t>Communication and information equipment</t>
  </si>
  <si>
    <t>Participation in community, social and civic activities</t>
  </si>
  <si>
    <t>CORE</t>
  </si>
  <si>
    <t>Do you deliver/intend to deliver complex bowel care (enema)?</t>
  </si>
  <si>
    <t>Do you deliver/intend to deliver tracheostomy management?</t>
  </si>
  <si>
    <t>Do you deliver/intend to deliver urinary catheter management?</t>
  </si>
  <si>
    <t>Do you deliver/intend to deliver complex wound management?</t>
  </si>
  <si>
    <t>Do you deliver/intend to deliver sub-cutaneous injections?</t>
  </si>
  <si>
    <t>Do you deliver/intend to deliver enteral (PEG, nasogastric tube) feeding and management?</t>
  </si>
  <si>
    <t>Do you deliver/intend to deliver ventilator management</t>
  </si>
  <si>
    <t>VERIFICATION (ST OR PARTNERSHIP)</t>
  </si>
  <si>
    <t>1. HI DAILY PERSONAL ACTIVITIES</t>
  </si>
  <si>
    <t>2. SPECIALIST BEHAVIOUR SUPPORT</t>
  </si>
  <si>
    <t>2A. IMPLEMENTING BEHAVIOUR SUPPORT</t>
  </si>
  <si>
    <t>3. EARLY CHILDHOOD SUPPORTS</t>
  </si>
  <si>
    <t>3A. EARLY CHILDHOOD SUPPORTS</t>
  </si>
  <si>
    <t>4. SPECIALIST SUPPORT CORDINATION</t>
  </si>
  <si>
    <t>5. SDA</t>
  </si>
  <si>
    <t>Accommodation/ tenancy assistance</t>
  </si>
  <si>
    <t>Y</t>
  </si>
  <si>
    <t>N</t>
  </si>
  <si>
    <t>Assistance to access and maintain employment or higher education</t>
  </si>
  <si>
    <t>Assistive products for personal care and safety</t>
  </si>
  <si>
    <t>High intensity daily personal activities</t>
  </si>
  <si>
    <t>Personal mobility equipment</t>
  </si>
  <si>
    <t>Vehicle modifications</t>
  </si>
  <si>
    <t>Specialist positive behaviour support</t>
  </si>
  <si>
    <t>Home modifications</t>
  </si>
  <si>
    <t>Vision equipment</t>
  </si>
  <si>
    <t>Community nursing care</t>
  </si>
  <si>
    <t>Innovative community participation</t>
  </si>
  <si>
    <t>Development of daily care and life skills</t>
  </si>
  <si>
    <t>Early intervention supports for early childhood only</t>
  </si>
  <si>
    <t>Specialised hearing services* Note: Not currently open for registration</t>
  </si>
  <si>
    <t>Household tasks</t>
  </si>
  <si>
    <t>Interpreting and translating</t>
  </si>
  <si>
    <t>Hearing equipment</t>
  </si>
  <si>
    <t>Assistive products in household tasks</t>
  </si>
  <si>
    <t>Exercise physiology and personal training</t>
  </si>
  <si>
    <t>Management of funding for supports in participant’s plans</t>
  </si>
  <si>
    <t>Therapeutic supports</t>
  </si>
  <si>
    <t>Specialised driver training</t>
  </si>
  <si>
    <t>Assistance animals</t>
  </si>
  <si>
    <t>Specialist disability accommodation only</t>
  </si>
  <si>
    <t>Specialised support coordination</t>
  </si>
  <si>
    <t>Specialised supported employment</t>
  </si>
  <si>
    <t>Hearing services* Note: Not currently open for registration</t>
  </si>
  <si>
    <t>Customised prosthetics</t>
  </si>
  <si>
    <t>Group and centre‑based activities</t>
  </si>
  <si>
    <t>If you provide High Intensity personal activities:</t>
  </si>
  <si>
    <t>VERIFICATION</t>
  </si>
  <si>
    <t>NDIS Modules you will be assessed against:</t>
  </si>
  <si>
    <t>What Registration Groups do you Provide? (Select all that apply)</t>
  </si>
  <si>
    <t>CERTIFICATION: CORE MODULE</t>
  </si>
  <si>
    <t>CERTIFICATION 1. HI DAILY ACTIVITIES MODULE</t>
  </si>
  <si>
    <t>CERTIFICATION 2. SPECIALIST BEHAVIOUR SUPPORT</t>
  </si>
  <si>
    <t>CERTIFICATION 2A. IMPLEMENTING BEHAVIOUR SUPPORT</t>
  </si>
  <si>
    <t>CERTIFICATION 3. EARLY CHILDHOOD SUPPORTS</t>
  </si>
  <si>
    <t>CERTIFICATION 3A. EARLY CHILDHOOD SUPPORTS</t>
  </si>
  <si>
    <t>CERTIFICATION 4. SPECIALIST SUPPORT COORDINATION</t>
  </si>
  <si>
    <t>CERTIFICATION 5. SDA</t>
  </si>
  <si>
    <t>VERIFICATION (Low Risk Only)</t>
  </si>
  <si>
    <t>Do you use restrictive practices in the delivery of any NDIS supports and services?</t>
  </si>
  <si>
    <t>*Please note - If an Individual or Partnership do Early intervention supports for early childhood and any other verification registration they have a modified pathway of the Core Module Standard Freedom from violence, abuse, neglect, exploitation and discrimination only + Module 3 Early childhood supports. 
This tool has been developed to help providers plan but there are some specific combinations that are unclear. As such, the audit pathway should always be confirmed with the Commission and/or your auditor to ensure accuracy or your specific situation.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</si>
</sst>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2"/>
      <color theme="1"/>
      <name val="Calibri"/>
      <family val="2"/>
      <scheme val="minor"/>
    </font>
    <font>
      <sz val="10"/>
      <color theme="1"/>
      <name val="Arial"/>
      <family val="2"/>
    </font>
    <font>
      <b/>
      <sz val="12"/>
      <color theme="0"/>
      <name val="Arial"/>
      <family val="2"/>
    </font>
    <font>
      <sz val="12"/>
      <color theme="1"/>
      <name val="Arial"/>
      <family val="2"/>
    </font>
    <font>
      <b/>
      <sz val="14"/>
      <color theme="0"/>
      <name val="Arial"/>
      <family val="2"/>
    </font>
    <font>
      <sz val="16"/>
      <color theme="1"/>
      <name val="Calibri"/>
      <family val="2"/>
      <scheme val="minor"/>
    </font>
    <font>
      <sz val="12"/>
      <color theme="1"/>
      <name val="Calibri"/>
      <family val="2"/>
      <scheme val="minor"/>
    </font>
    <font>
      <b/>
      <sz val="12"/>
      <color rgb="FF000000"/>
      <name val="Calibri"/>
      <family val="2"/>
      <scheme val="minor"/>
    </font>
    <font>
      <sz val="12"/>
      <color rgb="FF000000"/>
      <name val="Calibri"/>
      <family val="2"/>
      <scheme val="minor"/>
    </font>
    <font>
      <sz val="14"/>
      <color theme="1"/>
      <name val="Calibri"/>
      <family val="2"/>
      <scheme val="minor"/>
    </font>
    <font>
      <sz val="12"/>
      <name val="Calibri"/>
      <family val="2"/>
      <scheme val="minor"/>
    </font>
    <font>
      <sz val="18"/>
      <color theme="1"/>
      <name val="Calibri"/>
      <family val="2"/>
      <scheme val="minor"/>
    </font>
    <font>
      <sz val="10"/>
      <color theme="1"/>
      <name val="Calibri"/>
      <family val="2"/>
      <scheme val="minor"/>
    </font>
    <font>
      <sz val="8"/>
      <color rgb="FF000000"/>
      <name val="Segoe UI"/>
      <family val="2"/>
    </font>
  </fonts>
  <fills count="14">
    <fill>
      <patternFill patternType="none"/>
    </fill>
    <fill>
      <patternFill patternType="gray125"/>
    </fill>
    <fill>
      <patternFill patternType="solid">
        <fgColor theme="7"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7"/>
        <bgColor indexed="64"/>
      </patternFill>
    </fill>
    <fill>
      <patternFill patternType="solid">
        <fgColor theme="8"/>
        <bgColor indexed="64"/>
      </patternFill>
    </fill>
    <fill>
      <patternFill patternType="solid">
        <fgColor theme="3"/>
        <bgColor indexed="64"/>
      </patternFill>
    </fill>
    <fill>
      <patternFill patternType="solid">
        <fgColor rgb="FFED7D3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DBED49"/>
        <bgColor indexed="64"/>
      </patternFill>
    </fill>
  </fills>
  <borders count="20">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943C84"/>
      </left>
      <right style="medium">
        <color rgb="FF943C84"/>
      </right>
      <top style="medium">
        <color rgb="FF943C84"/>
      </top>
      <bottom style="medium">
        <color rgb="FF943C84"/>
      </bottom>
      <diagonal/>
    </border>
    <border>
      <left/>
      <right style="medium">
        <color rgb="FF943C84"/>
      </right>
      <top style="medium">
        <color rgb="FF943C84"/>
      </top>
      <bottom style="medium">
        <color rgb="FF943C84"/>
      </bottom>
      <diagonal/>
    </border>
    <border>
      <left style="medium">
        <color rgb="FF943C84"/>
      </left>
      <right style="medium">
        <color rgb="FF943C84"/>
      </right>
      <top style="medium">
        <color rgb="FFED7D31"/>
      </top>
      <bottom/>
      <diagonal/>
    </border>
    <border>
      <left style="medium">
        <color rgb="FF943C84"/>
      </left>
      <right style="medium">
        <color rgb="FF943C84"/>
      </right>
      <top style="medium">
        <color rgb="FF943C84"/>
      </top>
      <bottom/>
      <diagonal/>
    </border>
    <border>
      <left style="medium">
        <color rgb="FF943C84"/>
      </left>
      <right style="medium">
        <color rgb="FF943C84"/>
      </right>
      <top style="medium">
        <color rgb="FFED7D31"/>
      </top>
      <bottom style="medium">
        <color rgb="FF943C84"/>
      </bottom>
      <diagonal/>
    </border>
    <border>
      <left style="medium">
        <color rgb="FF943C84"/>
      </left>
      <right/>
      <top/>
      <bottom style="medium">
        <color rgb="FF943C84"/>
      </bottom>
      <diagonal/>
    </border>
    <border>
      <left style="medium">
        <color rgb="FF943C84"/>
      </left>
      <right style="medium">
        <color rgb="FF943C84"/>
      </right>
      <top/>
      <bottom style="medium">
        <color rgb="FF943C84"/>
      </bottom>
      <diagonal/>
    </border>
    <border>
      <left/>
      <right style="medium">
        <color rgb="FF943C84"/>
      </right>
      <top/>
      <bottom style="medium">
        <color rgb="FF943C84"/>
      </bottom>
      <diagonal/>
    </border>
    <border>
      <left style="medium">
        <color rgb="FF943C84"/>
      </left>
      <right style="medium">
        <color rgb="FF943C84"/>
      </right>
      <top style="medium">
        <color rgb="FF943C84"/>
      </top>
      <bottom style="medium">
        <color theme="5"/>
      </bottom>
      <diagonal/>
    </border>
    <border>
      <left/>
      <right/>
      <top style="thin">
        <color indexed="64"/>
      </top>
      <bottom style="medium">
        <color indexed="64"/>
      </bottom>
      <diagonal/>
    </border>
    <border>
      <left style="thin">
        <color theme="7"/>
      </left>
      <right style="thin">
        <color theme="7"/>
      </right>
      <top style="thin">
        <color theme="7"/>
      </top>
      <bottom style="thin">
        <color theme="7"/>
      </bottom>
      <diagonal/>
    </border>
    <border>
      <left style="thin">
        <color theme="0"/>
      </left>
      <right style="thin">
        <color theme="0"/>
      </right>
      <top style="thin">
        <color theme="0"/>
      </top>
      <bottom/>
      <diagonal/>
    </border>
  </borders>
  <cellStyleXfs count="2">
    <xf numFmtId="0" fontId="0" fillId="0" borderId="0"/>
    <xf numFmtId="43" fontId="6" fillId="0" borderId="0" applyFont="0" applyFill="0" applyBorder="0" applyAlignment="0" applyProtection="0"/>
  </cellStyleXfs>
  <cellXfs count="65">
    <xf numFmtId="0" fontId="0" fillId="0" borderId="0" xfId="0"/>
    <xf numFmtId="0" fontId="3" fillId="0" borderId="0" xfId="0" applyFont="1"/>
    <xf numFmtId="0" fontId="3" fillId="0" borderId="0" xfId="0" applyFont="1" applyAlignment="1">
      <alignment horizontal="center" vertical="center" wrapText="1"/>
    </xf>
    <xf numFmtId="0" fontId="0" fillId="0" borderId="0" xfId="0" applyAlignment="1">
      <alignment horizontal="center" vertical="center" wrapText="1"/>
    </xf>
    <xf numFmtId="0" fontId="7" fillId="9" borderId="8" xfId="0" applyFont="1" applyFill="1" applyBorder="1" applyAlignment="1">
      <alignment horizontal="center" vertical="center" wrapText="1"/>
    </xf>
    <xf numFmtId="0" fontId="7" fillId="9" borderId="9"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7" fillId="10" borderId="10" xfId="0" applyFont="1" applyFill="1" applyBorder="1" applyAlignment="1">
      <alignment vertical="center"/>
    </xf>
    <xf numFmtId="0" fontId="0" fillId="0" borderId="0" xfId="0" applyAlignment="1">
      <alignment horizontal="center"/>
    </xf>
    <xf numFmtId="0" fontId="7" fillId="10" borderId="11" xfId="0" applyFont="1" applyFill="1" applyBorder="1" applyAlignment="1">
      <alignment vertical="center"/>
    </xf>
    <xf numFmtId="0" fontId="7" fillId="10" borderId="12" xfId="0" applyFont="1" applyFill="1" applyBorder="1" applyAlignment="1">
      <alignment vertical="center"/>
    </xf>
    <xf numFmtId="0" fontId="7" fillId="10" borderId="13" xfId="0" applyFont="1" applyFill="1" applyBorder="1" applyAlignment="1">
      <alignment vertical="center"/>
    </xf>
    <xf numFmtId="0" fontId="7" fillId="10" borderId="16" xfId="0" applyFont="1" applyFill="1" applyBorder="1" applyAlignment="1">
      <alignment vertical="center"/>
    </xf>
    <xf numFmtId="164" fontId="0" fillId="0" borderId="17" xfId="1" applyNumberFormat="1" applyFont="1" applyBorder="1"/>
    <xf numFmtId="164" fontId="0" fillId="11" borderId="17" xfId="1" applyNumberFormat="1" applyFont="1" applyFill="1" applyBorder="1"/>
    <xf numFmtId="0" fontId="10" fillId="4" borderId="0" xfId="0" applyFont="1" applyFill="1"/>
    <xf numFmtId="0" fontId="0" fillId="4" borderId="0" xfId="0" applyFill="1"/>
    <xf numFmtId="0" fontId="0" fillId="8" borderId="0" xfId="0" applyFill="1"/>
    <xf numFmtId="0" fontId="10" fillId="8" borderId="0" xfId="0" applyFont="1" applyFill="1"/>
    <xf numFmtId="0" fontId="9" fillId="7" borderId="0" xfId="0" applyFont="1" applyFill="1"/>
    <xf numFmtId="0" fontId="0" fillId="7" borderId="0" xfId="0" applyFill="1"/>
    <xf numFmtId="0" fontId="0" fillId="7" borderId="0" xfId="0" applyFill="1" applyAlignment="1">
      <alignment horizontal="left"/>
    </xf>
    <xf numFmtId="0" fontId="0" fillId="7" borderId="1" xfId="0" applyFill="1" applyBorder="1"/>
    <xf numFmtId="0" fontId="0" fillId="7" borderId="4" xfId="0" applyFill="1" applyBorder="1"/>
    <xf numFmtId="0" fontId="0" fillId="7" borderId="2" xfId="0" applyFill="1" applyBorder="1"/>
    <xf numFmtId="0" fontId="8" fillId="7" borderId="5" xfId="0" applyFont="1" applyFill="1" applyBorder="1" applyAlignment="1">
      <alignment vertical="center"/>
    </xf>
    <xf numFmtId="0" fontId="0" fillId="7" borderId="5" xfId="0" applyFill="1" applyBorder="1"/>
    <xf numFmtId="0" fontId="0" fillId="7" borderId="3" xfId="0" applyFill="1" applyBorder="1"/>
    <xf numFmtId="0" fontId="0" fillId="7" borderId="6" xfId="0" applyFill="1" applyBorder="1"/>
    <xf numFmtId="0" fontId="0" fillId="6" borderId="0" xfId="0" applyFill="1"/>
    <xf numFmtId="0" fontId="0" fillId="8" borderId="0" xfId="0" applyFill="1" applyBorder="1"/>
    <xf numFmtId="0" fontId="3" fillId="8" borderId="0" xfId="0" applyFont="1" applyFill="1"/>
    <xf numFmtId="0" fontId="1" fillId="5" borderId="18" xfId="0" applyFont="1" applyFill="1" applyBorder="1" applyAlignment="1">
      <alignment horizontal="left" vertical="center" wrapText="1"/>
    </xf>
    <xf numFmtId="0" fontId="1" fillId="5" borderId="18"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8" xfId="0" applyFont="1" applyBorder="1" applyAlignment="1">
      <alignment horizontal="center" vertical="center" wrapText="1"/>
    </xf>
    <xf numFmtId="0" fontId="1" fillId="0" borderId="18" xfId="0" applyFont="1" applyBorder="1" applyAlignment="1">
      <alignment horizontal="left" vertical="center" wrapText="1"/>
    </xf>
    <xf numFmtId="0" fontId="4" fillId="3" borderId="19" xfId="0" applyFont="1" applyFill="1" applyBorder="1" applyAlignment="1">
      <alignment horizontal="center" vertical="center" wrapText="1"/>
    </xf>
    <xf numFmtId="0" fontId="1" fillId="5" borderId="18" xfId="0" applyFont="1" applyFill="1" applyBorder="1" applyAlignment="1">
      <alignment vertical="center" wrapText="1"/>
    </xf>
    <xf numFmtId="0" fontId="1" fillId="4" borderId="18" xfId="0" applyFont="1" applyFill="1" applyBorder="1" applyAlignment="1">
      <alignment horizontal="left" vertical="center" wrapText="1"/>
    </xf>
    <xf numFmtId="0" fontId="1" fillId="0" borderId="18" xfId="0" applyFont="1" applyBorder="1" applyAlignment="1">
      <alignment vertical="center" wrapText="1"/>
    </xf>
    <xf numFmtId="0" fontId="1" fillId="4" borderId="18" xfId="0" applyFont="1" applyFill="1" applyBorder="1" applyAlignment="1">
      <alignment horizontal="center" vertical="center" wrapText="1"/>
    </xf>
    <xf numFmtId="0" fontId="1" fillId="0" borderId="18" xfId="0" applyFont="1" applyFill="1" applyBorder="1" applyAlignment="1">
      <alignment vertical="center" wrapText="1"/>
    </xf>
    <xf numFmtId="0" fontId="1" fillId="0" borderId="18" xfId="0" applyFont="1" applyFill="1" applyBorder="1" applyAlignment="1">
      <alignment horizontal="center" vertical="center" wrapText="1"/>
    </xf>
    <xf numFmtId="0" fontId="3" fillId="8" borderId="0" xfId="0" applyFont="1" applyFill="1" applyAlignment="1">
      <alignment horizontal="center" vertical="center" wrapText="1"/>
    </xf>
    <xf numFmtId="0" fontId="0" fillId="8" borderId="0" xfId="0" applyFill="1" applyAlignment="1">
      <alignment horizontal="center" vertical="center" wrapText="1"/>
    </xf>
    <xf numFmtId="0" fontId="4" fillId="3" borderId="19" xfId="0" applyFont="1" applyFill="1" applyBorder="1" applyAlignment="1">
      <alignment horizontal="center" vertical="center"/>
    </xf>
    <xf numFmtId="0" fontId="12" fillId="6" borderId="0" xfId="0" applyFont="1" applyFill="1" applyAlignment="1">
      <alignment vertical="center" wrapText="1"/>
    </xf>
    <xf numFmtId="0" fontId="8" fillId="13" borderId="12" xfId="0" applyFont="1" applyFill="1" applyBorder="1" applyAlignment="1">
      <alignment horizontal="center" vertical="center" wrapText="1"/>
    </xf>
    <xf numFmtId="0" fontId="8" fillId="13" borderId="10" xfId="0" applyFont="1" applyFill="1" applyBorder="1" applyAlignment="1">
      <alignment horizontal="center" vertical="center" wrapText="1"/>
    </xf>
    <xf numFmtId="0" fontId="7" fillId="10" borderId="0" xfId="0" applyFont="1" applyFill="1" applyBorder="1" applyAlignment="1">
      <alignment vertical="center"/>
    </xf>
    <xf numFmtId="43" fontId="0" fillId="0" borderId="0" xfId="1" applyFont="1" applyAlignment="1">
      <alignment horizontal="center"/>
    </xf>
    <xf numFmtId="0" fontId="12" fillId="7" borderId="0" xfId="0" applyFont="1" applyFill="1" applyAlignment="1">
      <alignment horizontal="center" vertical="center" wrapText="1"/>
    </xf>
    <xf numFmtId="0" fontId="11" fillId="12" borderId="1" xfId="0" applyFont="1" applyFill="1" applyBorder="1" applyAlignment="1">
      <alignment horizontal="center" vertical="center"/>
    </xf>
    <xf numFmtId="0" fontId="0" fillId="12" borderId="4" xfId="0" applyFill="1" applyBorder="1" applyAlignment="1">
      <alignment horizontal="center" vertical="center"/>
    </xf>
    <xf numFmtId="0" fontId="0" fillId="12" borderId="3" xfId="0" applyFill="1" applyBorder="1" applyAlignment="1">
      <alignment horizontal="center" vertical="center"/>
    </xf>
    <xf numFmtId="0" fontId="0" fillId="12" borderId="6" xfId="0" applyFill="1" applyBorder="1" applyAlignment="1">
      <alignment horizontal="center" vertical="center"/>
    </xf>
    <xf numFmtId="0" fontId="5" fillId="0" borderId="7" xfId="0" applyFont="1" applyBorder="1" applyAlignment="1">
      <alignment horizontal="center" vertical="center" wrapText="1"/>
    </xf>
    <xf numFmtId="0" fontId="2" fillId="6" borderId="18" xfId="0" applyFont="1" applyFill="1" applyBorder="1" applyAlignment="1">
      <alignment horizontal="center" vertical="center" wrapText="1"/>
    </xf>
    <xf numFmtId="0" fontId="1" fillId="2" borderId="18" xfId="0" applyFont="1" applyFill="1" applyBorder="1" applyAlignment="1">
      <alignment horizontal="center" vertical="center" wrapText="1"/>
    </xf>
  </cellXfs>
  <cellStyles count="2">
    <cellStyle name="Comma" xfId="1" builtinId="3"/>
    <cellStyle name="Normal" xfId="0" builtinId="0"/>
  </cellStyles>
  <dxfs count="9">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
      <font>
        <b/>
        <i val="0"/>
        <u val="none"/>
        <color rgb="FF00B050"/>
      </font>
      <numFmt numFmtId="30" formatCode="@"/>
      <fill>
        <patternFill>
          <bgColor theme="9" tint="0.79998168889431442"/>
        </patternFill>
      </fill>
    </dxf>
  </dxfs>
  <tableStyles count="0" defaultTableStyle="TableStyleMedium2" defaultPivotStyle="PivotStyleLight16"/>
  <colors>
    <mruColors>
      <color rgb="FFDBED49"/>
      <color rgb="FFA6B324"/>
      <color rgb="FFEDAAE9"/>
      <color rgb="FFBEEBF0"/>
      <color rgb="FFC3B5EF"/>
      <color rgb="FF71F7AC"/>
      <color rgb="FF45B4EC"/>
      <color rgb="FF5B153C"/>
      <color rgb="FFED5159"/>
      <color rgb="FFF28A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fmlaLink="Table1!$A$4" lockText="1" noThreeD="1"/>
</file>

<file path=xl/ctrlProps/ctrlProp10.xml><?xml version="1.0" encoding="utf-8"?>
<formControlPr xmlns="http://schemas.microsoft.com/office/spreadsheetml/2009/9/main" objectType="CheckBox" fmlaLink="Table1!$A$13" lockText="1" noThreeD="1"/>
</file>

<file path=xl/ctrlProps/ctrlProp11.xml><?xml version="1.0" encoding="utf-8"?>
<formControlPr xmlns="http://schemas.microsoft.com/office/spreadsheetml/2009/9/main" objectType="CheckBox" fmlaLink="Table1!$A$14" lockText="1" noThreeD="1"/>
</file>

<file path=xl/ctrlProps/ctrlProp12.xml><?xml version="1.0" encoding="utf-8"?>
<formControlPr xmlns="http://schemas.microsoft.com/office/spreadsheetml/2009/9/main" objectType="CheckBox" fmlaLink="Table1!$A$15" lockText="1" noThreeD="1"/>
</file>

<file path=xl/ctrlProps/ctrlProp13.xml><?xml version="1.0" encoding="utf-8"?>
<formControlPr xmlns="http://schemas.microsoft.com/office/spreadsheetml/2009/9/main" objectType="CheckBox" fmlaLink="Table1!$A$16" lockText="1" noThreeD="1"/>
</file>

<file path=xl/ctrlProps/ctrlProp14.xml><?xml version="1.0" encoding="utf-8"?>
<formControlPr xmlns="http://schemas.microsoft.com/office/spreadsheetml/2009/9/main" objectType="CheckBox" fmlaLink="Table1!$A$17" lockText="1" noThreeD="1"/>
</file>

<file path=xl/ctrlProps/ctrlProp15.xml><?xml version="1.0" encoding="utf-8"?>
<formControlPr xmlns="http://schemas.microsoft.com/office/spreadsheetml/2009/9/main" objectType="CheckBox" fmlaLink="Table1!$A$18" lockText="1" noThreeD="1"/>
</file>

<file path=xl/ctrlProps/ctrlProp16.xml><?xml version="1.0" encoding="utf-8"?>
<formControlPr xmlns="http://schemas.microsoft.com/office/spreadsheetml/2009/9/main" objectType="CheckBox" fmlaLink="Table1!$A$19" lockText="1" noThreeD="1"/>
</file>

<file path=xl/ctrlProps/ctrlProp17.xml><?xml version="1.0" encoding="utf-8"?>
<formControlPr xmlns="http://schemas.microsoft.com/office/spreadsheetml/2009/9/main" objectType="CheckBox" fmlaLink="Table1!$A$20" lockText="1" noThreeD="1"/>
</file>

<file path=xl/ctrlProps/ctrlProp18.xml><?xml version="1.0" encoding="utf-8"?>
<formControlPr xmlns="http://schemas.microsoft.com/office/spreadsheetml/2009/9/main" objectType="CheckBox" fmlaLink="Table1!$A$21" lockText="1" noThreeD="1"/>
</file>

<file path=xl/ctrlProps/ctrlProp19.xml><?xml version="1.0" encoding="utf-8"?>
<formControlPr xmlns="http://schemas.microsoft.com/office/spreadsheetml/2009/9/main" objectType="CheckBox" fmlaLink="Table1!$A$22" lockText="1" noThreeD="1"/>
</file>

<file path=xl/ctrlProps/ctrlProp2.xml><?xml version="1.0" encoding="utf-8"?>
<formControlPr xmlns="http://schemas.microsoft.com/office/spreadsheetml/2009/9/main" objectType="CheckBox" fmlaLink="Table1!$A$5" lockText="1" noThreeD="1"/>
</file>

<file path=xl/ctrlProps/ctrlProp20.xml><?xml version="1.0" encoding="utf-8"?>
<formControlPr xmlns="http://schemas.microsoft.com/office/spreadsheetml/2009/9/main" objectType="CheckBox" fmlaLink="Table1!$A$23" lockText="1" noThreeD="1"/>
</file>

<file path=xl/ctrlProps/ctrlProp21.xml><?xml version="1.0" encoding="utf-8"?>
<formControlPr xmlns="http://schemas.microsoft.com/office/spreadsheetml/2009/9/main" objectType="CheckBox" fmlaLink="Table1!$A$24" lockText="1" noThreeD="1"/>
</file>

<file path=xl/ctrlProps/ctrlProp22.xml><?xml version="1.0" encoding="utf-8"?>
<formControlPr xmlns="http://schemas.microsoft.com/office/spreadsheetml/2009/9/main" objectType="CheckBox" fmlaLink="Table1!$A$25" lockText="1" noThreeD="1"/>
</file>

<file path=xl/ctrlProps/ctrlProp23.xml><?xml version="1.0" encoding="utf-8"?>
<formControlPr xmlns="http://schemas.microsoft.com/office/spreadsheetml/2009/9/main" objectType="CheckBox" fmlaLink="Table1!$A$26" lockText="1" noThreeD="1"/>
</file>

<file path=xl/ctrlProps/ctrlProp24.xml><?xml version="1.0" encoding="utf-8"?>
<formControlPr xmlns="http://schemas.microsoft.com/office/spreadsheetml/2009/9/main" objectType="CheckBox" fmlaLink="Table1!$A$27" lockText="1" noThreeD="1"/>
</file>

<file path=xl/ctrlProps/ctrlProp25.xml><?xml version="1.0" encoding="utf-8"?>
<formControlPr xmlns="http://schemas.microsoft.com/office/spreadsheetml/2009/9/main" objectType="CheckBox" fmlaLink="Table1!$A$28" lockText="1" noThreeD="1"/>
</file>

<file path=xl/ctrlProps/ctrlProp26.xml><?xml version="1.0" encoding="utf-8"?>
<formControlPr xmlns="http://schemas.microsoft.com/office/spreadsheetml/2009/9/main" objectType="CheckBox" fmlaLink="Table1!$A$29" lockText="1" noThreeD="1"/>
</file>

<file path=xl/ctrlProps/ctrlProp27.xml><?xml version="1.0" encoding="utf-8"?>
<formControlPr xmlns="http://schemas.microsoft.com/office/spreadsheetml/2009/9/main" objectType="CheckBox" fmlaLink="Table1!$A$30" lockText="1" noThreeD="1"/>
</file>

<file path=xl/ctrlProps/ctrlProp28.xml><?xml version="1.0" encoding="utf-8"?>
<formControlPr xmlns="http://schemas.microsoft.com/office/spreadsheetml/2009/9/main" objectType="CheckBox" fmlaLink="Table1!$A$31" lockText="1" noThreeD="1"/>
</file>

<file path=xl/ctrlProps/ctrlProp29.xml><?xml version="1.0" encoding="utf-8"?>
<formControlPr xmlns="http://schemas.microsoft.com/office/spreadsheetml/2009/9/main" objectType="CheckBox" fmlaLink="Table1!$A$32" lockText="1" noThreeD="1"/>
</file>

<file path=xl/ctrlProps/ctrlProp3.xml><?xml version="1.0" encoding="utf-8"?>
<formControlPr xmlns="http://schemas.microsoft.com/office/spreadsheetml/2009/9/main" objectType="CheckBox" fmlaLink="Table1!$A$6" lockText="1" noThreeD="1"/>
</file>

<file path=xl/ctrlProps/ctrlProp30.xml><?xml version="1.0" encoding="utf-8"?>
<formControlPr xmlns="http://schemas.microsoft.com/office/spreadsheetml/2009/9/main" objectType="CheckBox" fmlaLink="Table1!$A$33" lockText="1" noThreeD="1"/>
</file>

<file path=xl/ctrlProps/ctrlProp31.xml><?xml version="1.0" encoding="utf-8"?>
<formControlPr xmlns="http://schemas.microsoft.com/office/spreadsheetml/2009/9/main" objectType="CheckBox" fmlaLink="Table1!$A$34" lockText="1" noThreeD="1"/>
</file>

<file path=xl/ctrlProps/ctrlProp32.xml><?xml version="1.0" encoding="utf-8"?>
<formControlPr xmlns="http://schemas.microsoft.com/office/spreadsheetml/2009/9/main" objectType="CheckBox" fmlaLink="Table1!$A$35" lockText="1" noThreeD="1"/>
</file>

<file path=xl/ctrlProps/ctrlProp33.xml><?xml version="1.0" encoding="utf-8"?>
<formControlPr xmlns="http://schemas.microsoft.com/office/spreadsheetml/2009/9/main" objectType="CheckBox" fmlaLink="Table1!$A$36" lockText="1" noThreeD="1"/>
</file>

<file path=xl/ctrlProps/ctrlProp34.xml><?xml version="1.0" encoding="utf-8"?>
<formControlPr xmlns="http://schemas.microsoft.com/office/spreadsheetml/2009/9/main" objectType="CheckBox" fmlaLink="Table1!$A$37" lockText="1" noThreeD="1"/>
</file>

<file path=xl/ctrlProps/ctrlProp35.xml><?xml version="1.0" encoding="utf-8"?>
<formControlPr xmlns="http://schemas.microsoft.com/office/spreadsheetml/2009/9/main" objectType="CheckBox" fmlaLink="Table1!$A$38" lockText="1" noThreeD="1"/>
</file>

<file path=xl/ctrlProps/ctrlProp36.xml><?xml version="1.0" encoding="utf-8"?>
<formControlPr xmlns="http://schemas.microsoft.com/office/spreadsheetml/2009/9/main" objectType="CheckBox" fmlaLink="Table1!$A$39" lockText="1" noThreeD="1"/>
</file>

<file path=xl/ctrlProps/ctrlProp37.xml><?xml version="1.0" encoding="utf-8"?>
<formControlPr xmlns="http://schemas.microsoft.com/office/spreadsheetml/2009/9/main" objectType="CheckBox" fmlaLink="Table1!$A$40" lockText="1" noThreeD="1"/>
</file>

<file path=xl/ctrlProps/ctrlProp38.xml><?xml version="1.0" encoding="utf-8"?>
<formControlPr xmlns="http://schemas.microsoft.com/office/spreadsheetml/2009/9/main" objectType="CheckBox" fmlaLink="Table1!$A$48" lockText="1" noThreeD="1"/>
</file>

<file path=xl/ctrlProps/ctrlProp39.xml><?xml version="1.0" encoding="utf-8"?>
<formControlPr xmlns="http://schemas.microsoft.com/office/spreadsheetml/2009/9/main" objectType="CheckBox" fmlaLink="Table1!$A$49" lockText="1" noThreeD="1"/>
</file>

<file path=xl/ctrlProps/ctrlProp4.xml><?xml version="1.0" encoding="utf-8"?>
<formControlPr xmlns="http://schemas.microsoft.com/office/spreadsheetml/2009/9/main" objectType="CheckBox" fmlaLink="Table1!$A$7" lockText="1" noThreeD="1"/>
</file>

<file path=xl/ctrlProps/ctrlProp40.xml><?xml version="1.0" encoding="utf-8"?>
<formControlPr xmlns="http://schemas.microsoft.com/office/spreadsheetml/2009/9/main" objectType="CheckBox" fmlaLink="Table1!$A$50" lockText="1" noThreeD="1"/>
</file>

<file path=xl/ctrlProps/ctrlProp41.xml><?xml version="1.0" encoding="utf-8"?>
<formControlPr xmlns="http://schemas.microsoft.com/office/spreadsheetml/2009/9/main" objectType="CheckBox" fmlaLink="Table1!$A$51" lockText="1" noThreeD="1"/>
</file>

<file path=xl/ctrlProps/ctrlProp42.xml><?xml version="1.0" encoding="utf-8"?>
<formControlPr xmlns="http://schemas.microsoft.com/office/spreadsheetml/2009/9/main" objectType="CheckBox" fmlaLink="Table1!$A$52" lockText="1" noThreeD="1"/>
</file>

<file path=xl/ctrlProps/ctrlProp43.xml><?xml version="1.0" encoding="utf-8"?>
<formControlPr xmlns="http://schemas.microsoft.com/office/spreadsheetml/2009/9/main" objectType="CheckBox" fmlaLink="Table1!$A$53" lockText="1" noThreeD="1"/>
</file>

<file path=xl/ctrlProps/ctrlProp44.xml><?xml version="1.0" encoding="utf-8"?>
<formControlPr xmlns="http://schemas.microsoft.com/office/spreadsheetml/2009/9/main" objectType="CheckBox" fmlaLink="Table1!$A$54" lockText="1" noThreeD="1"/>
</file>

<file path=xl/ctrlProps/ctrlProp5.xml><?xml version="1.0" encoding="utf-8"?>
<formControlPr xmlns="http://schemas.microsoft.com/office/spreadsheetml/2009/9/main" objectType="CheckBox" fmlaLink="Table1!$A$8" lockText="1" noThreeD="1"/>
</file>

<file path=xl/ctrlProps/ctrlProp6.xml><?xml version="1.0" encoding="utf-8"?>
<formControlPr xmlns="http://schemas.microsoft.com/office/spreadsheetml/2009/9/main" objectType="CheckBox" checked="Checked" fmlaLink="Table1!$A$9" lockText="1" noThreeD="1"/>
</file>

<file path=xl/ctrlProps/ctrlProp7.xml><?xml version="1.0" encoding="utf-8"?>
<formControlPr xmlns="http://schemas.microsoft.com/office/spreadsheetml/2009/9/main" objectType="CheckBox" fmlaLink="Table1!$A$10" lockText="1" noThreeD="1"/>
</file>

<file path=xl/ctrlProps/ctrlProp8.xml><?xml version="1.0" encoding="utf-8"?>
<formControlPr xmlns="http://schemas.microsoft.com/office/spreadsheetml/2009/9/main" objectType="CheckBox" fmlaLink="Table1!$A$11" lockText="1" noThreeD="1"/>
</file>

<file path=xl/ctrlProps/ctrlProp9.xml><?xml version="1.0" encoding="utf-8"?>
<formControlPr xmlns="http://schemas.microsoft.com/office/spreadsheetml/2009/9/main" objectType="CheckBox" fmlaLink="Table1!$A$1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4</xdr:row>
          <xdr:rowOff>0</xdr:rowOff>
        </xdr:from>
        <xdr:to>
          <xdr:col>2</xdr:col>
          <xdr:colOff>3810000</xdr:colOff>
          <xdr:row>4</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Accommodation / tenancy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9525</xdr:rowOff>
        </xdr:from>
        <xdr:to>
          <xdr:col>2</xdr:col>
          <xdr:colOff>3819525</xdr:colOff>
          <xdr:row>5</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to access and maintain employment or higher 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9525</xdr:rowOff>
        </xdr:from>
        <xdr:to>
          <xdr:col>2</xdr:col>
          <xdr:colOff>3810000</xdr:colOff>
          <xdr:row>6</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Assistive products for personal care and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xdr:row>
          <xdr:rowOff>180975</xdr:rowOff>
        </xdr:from>
        <xdr:to>
          <xdr:col>2</xdr:col>
          <xdr:colOff>3800475</xdr:colOff>
          <xdr:row>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High Intensity daily personal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190500</xdr:rowOff>
        </xdr:from>
        <xdr:to>
          <xdr:col>2</xdr:col>
          <xdr:colOff>3810000</xdr:colOff>
          <xdr:row>8</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Personal mobility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xdr:row>
          <xdr:rowOff>0</xdr:rowOff>
        </xdr:from>
        <xdr:to>
          <xdr:col>2</xdr:col>
          <xdr:colOff>3800475</xdr:colOff>
          <xdr:row>9</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in coordinating or managing life stages, transitions and supports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xdr:row>
          <xdr:rowOff>0</xdr:rowOff>
        </xdr:from>
        <xdr:to>
          <xdr:col>2</xdr:col>
          <xdr:colOff>3810000</xdr:colOff>
          <xdr:row>10</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with daily personal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0</xdr:rowOff>
        </xdr:from>
        <xdr:to>
          <xdr:col>2</xdr:col>
          <xdr:colOff>3810000</xdr:colOff>
          <xdr:row>11</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with travel/transport arrangements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0</xdr:rowOff>
        </xdr:from>
        <xdr:to>
          <xdr:col>2</xdr:col>
          <xdr:colOff>3810000</xdr:colOff>
          <xdr:row>12</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Vehicle modifications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0</xdr:rowOff>
        </xdr:from>
        <xdr:to>
          <xdr:col>2</xdr:col>
          <xdr:colOff>3819525</xdr:colOff>
          <xdr:row>13</xdr:row>
          <xdr:rowOff>180975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Specialist positive behaviour support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190500</xdr:rowOff>
        </xdr:from>
        <xdr:to>
          <xdr:col>2</xdr:col>
          <xdr:colOff>3819525</xdr:colOff>
          <xdr:row>14</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Home modifications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0</xdr:rowOff>
        </xdr:from>
        <xdr:to>
          <xdr:col>2</xdr:col>
          <xdr:colOff>3800475</xdr:colOff>
          <xdr:row>15</xdr:row>
          <xdr:rowOff>190500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Assistive equipment for recreation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190500</xdr:rowOff>
        </xdr:from>
        <xdr:to>
          <xdr:col>2</xdr:col>
          <xdr:colOff>3819525</xdr:colOff>
          <xdr:row>16</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Vision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0</xdr:rowOff>
        </xdr:from>
        <xdr:to>
          <xdr:col>2</xdr:col>
          <xdr:colOff>3800475</xdr:colOff>
          <xdr:row>17</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Community nursing care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190500</xdr:rowOff>
        </xdr:from>
        <xdr:to>
          <xdr:col>2</xdr:col>
          <xdr:colOff>3800475</xdr:colOff>
          <xdr:row>18</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with daily life tasks in a group or shared living arrangement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19</xdr:row>
          <xdr:rowOff>0</xdr:rowOff>
        </xdr:from>
        <xdr:to>
          <xdr:col>2</xdr:col>
          <xdr:colOff>3810000</xdr:colOff>
          <xdr:row>19</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Innovative community participation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20</xdr:row>
          <xdr:rowOff>0</xdr:rowOff>
        </xdr:from>
        <xdr:to>
          <xdr:col>2</xdr:col>
          <xdr:colOff>3800475</xdr:colOff>
          <xdr:row>20</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Development of daily care and life skills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21</xdr:row>
          <xdr:rowOff>0</xdr:rowOff>
        </xdr:from>
        <xdr:to>
          <xdr:col>2</xdr:col>
          <xdr:colOff>3810000</xdr:colOff>
          <xdr:row>21</xdr:row>
          <xdr:rowOff>190500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Early intervention supports for early childhood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0</xdr:rowOff>
        </xdr:from>
        <xdr:to>
          <xdr:col>2</xdr:col>
          <xdr:colOff>3819525</xdr:colOff>
          <xdr:row>22</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Specialised hearing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22</xdr:row>
          <xdr:rowOff>190500</xdr:rowOff>
        </xdr:from>
        <xdr:to>
          <xdr:col>2</xdr:col>
          <xdr:colOff>3810000</xdr:colOff>
          <xdr:row>23</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Household tasks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190500</xdr:rowOff>
        </xdr:from>
        <xdr:to>
          <xdr:col>2</xdr:col>
          <xdr:colOff>3810000</xdr:colOff>
          <xdr:row>24</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Interpreting and translating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0</xdr:rowOff>
        </xdr:from>
        <xdr:to>
          <xdr:col>2</xdr:col>
          <xdr:colOff>3810000</xdr:colOff>
          <xdr:row>25</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Hearing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190500</xdr:rowOff>
        </xdr:from>
        <xdr:to>
          <xdr:col>2</xdr:col>
          <xdr:colOff>3819525</xdr:colOff>
          <xdr:row>26</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Assistive products in household tasks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0</xdr:rowOff>
        </xdr:from>
        <xdr:to>
          <xdr:col>2</xdr:col>
          <xdr:colOff>3800475</xdr:colOff>
          <xdr:row>28</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Communication and information equipment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190500</xdr:rowOff>
        </xdr:from>
        <xdr:to>
          <xdr:col>2</xdr:col>
          <xdr:colOff>3810000</xdr:colOff>
          <xdr:row>28</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Participation in community, social and civic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0</xdr:rowOff>
        </xdr:from>
        <xdr:to>
          <xdr:col>2</xdr:col>
          <xdr:colOff>3819525</xdr:colOff>
          <xdr:row>29</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Exercise physiology and personal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30</xdr:row>
          <xdr:rowOff>0</xdr:rowOff>
        </xdr:from>
        <xdr:to>
          <xdr:col>2</xdr:col>
          <xdr:colOff>3810000</xdr:colOff>
          <xdr:row>30</xdr:row>
          <xdr:rowOff>190500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Management of funding for supports in participant's plans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0</xdr:rowOff>
        </xdr:from>
        <xdr:to>
          <xdr:col>2</xdr:col>
          <xdr:colOff>3800475</xdr:colOff>
          <xdr:row>31</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Therapeutic supports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32</xdr:row>
          <xdr:rowOff>0</xdr:rowOff>
        </xdr:from>
        <xdr:to>
          <xdr:col>2</xdr:col>
          <xdr:colOff>3810000</xdr:colOff>
          <xdr:row>32</xdr:row>
          <xdr:rowOff>190500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Specialised driver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0</xdr:rowOff>
        </xdr:from>
        <xdr:to>
          <xdr:col>2</xdr:col>
          <xdr:colOff>3810000</xdr:colOff>
          <xdr:row>33</xdr:row>
          <xdr:rowOff>190500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Assistance animals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33</xdr:row>
          <xdr:rowOff>190500</xdr:rowOff>
        </xdr:from>
        <xdr:to>
          <xdr:col>2</xdr:col>
          <xdr:colOff>3810000</xdr:colOff>
          <xdr:row>34</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Specialist disability accommodation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9525</xdr:rowOff>
        </xdr:from>
        <xdr:to>
          <xdr:col>2</xdr:col>
          <xdr:colOff>3810000</xdr:colOff>
          <xdr:row>36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Specialised support coordination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3800475</xdr:colOff>
          <xdr:row>36</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Specialised supported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9525</xdr:rowOff>
        </xdr:from>
        <xdr:to>
          <xdr:col>2</xdr:col>
          <xdr:colOff>3800475</xdr:colOff>
          <xdr:row>38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Hearing services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9525</xdr:rowOff>
        </xdr:from>
        <xdr:to>
          <xdr:col>2</xdr:col>
          <xdr:colOff>3800475</xdr:colOff>
          <xdr:row>39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Customised prosthetics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9525</xdr:rowOff>
        </xdr:from>
        <xdr:to>
          <xdr:col>2</xdr:col>
          <xdr:colOff>3810000</xdr:colOff>
          <xdr:row>40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Group and centre-based activities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xdr:row>
          <xdr:rowOff>9525</xdr:rowOff>
        </xdr:from>
        <xdr:to>
          <xdr:col>4</xdr:col>
          <xdr:colOff>2047875</xdr:colOff>
          <xdr:row>6</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use restrictive practices in the delivery of any NDIS supports and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9525</xdr:rowOff>
        </xdr:from>
        <xdr:to>
          <xdr:col>4</xdr:col>
          <xdr:colOff>1743075</xdr:colOff>
          <xdr:row>8</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complex bowel care (enema)?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4</xdr:col>
          <xdr:colOff>1743075</xdr:colOff>
          <xdr:row>10</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tracheostomy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4</xdr:col>
          <xdr:colOff>1743075</xdr:colOff>
          <xdr:row>10</xdr:row>
          <xdr:rowOff>190500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urinary catheter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4</xdr:col>
          <xdr:colOff>1743075</xdr:colOff>
          <xdr:row>11</xdr:row>
          <xdr:rowOff>190500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complex wound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1743075</xdr:colOff>
          <xdr:row>12</xdr:row>
          <xdr:rowOff>190500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sub-cutaneous injections?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4</xdr:col>
          <xdr:colOff>1743075</xdr:colOff>
          <xdr:row>13</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enteral (PEG, nasogastric tube) feeding and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1743075</xdr:colOff>
          <xdr:row>14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Segoe UI"/>
                  <a:cs typeface="Segoe UI"/>
                </a:rPr>
                <a:t>Do you deliver/intend to deliver ventilator management?</a:t>
              </a:r>
            </a:p>
          </xdr:txBody>
        </xdr:sp>
        <xdr:clientData/>
      </xdr:twoCellAnchor>
    </mc:Choice>
    <mc:Fallback/>
  </mc:AlternateContent>
  <xdr:twoCellAnchor editAs="oneCell">
    <xdr:from>
      <xdr:col>0</xdr:col>
      <xdr:colOff>371475</xdr:colOff>
      <xdr:row>0</xdr:row>
      <xdr:rowOff>257175</xdr:rowOff>
    </xdr:from>
    <xdr:to>
      <xdr:col>2</xdr:col>
      <xdr:colOff>511415</xdr:colOff>
      <xdr:row>0</xdr:row>
      <xdr:rowOff>612856</xdr:rowOff>
    </xdr:to>
    <xdr:pic>
      <xdr:nvPicPr>
        <xdr:cNvPr id="57" name="Picture 56">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1475" y="257175"/>
          <a:ext cx="1054340" cy="355681"/>
        </a:xfrm>
        <a:prstGeom prst="rect">
          <a:avLst/>
        </a:prstGeom>
      </xdr:spPr>
    </xdr:pic>
    <xdr:clientData/>
  </xdr:twoCellAnchor>
  <xdr:twoCellAnchor editAs="oneCell">
    <xdr:from>
      <xdr:col>4</xdr:col>
      <xdr:colOff>1000125</xdr:colOff>
      <xdr:row>0</xdr:row>
      <xdr:rowOff>0</xdr:rowOff>
    </xdr:from>
    <xdr:to>
      <xdr:col>4</xdr:col>
      <xdr:colOff>3086708</xdr:colOff>
      <xdr:row>0</xdr:row>
      <xdr:rowOff>824329</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91425" y="0"/>
          <a:ext cx="2086583" cy="824329"/>
        </a:xfrm>
        <a:prstGeom prst="rect">
          <a:avLst/>
        </a:prstGeom>
      </xdr:spPr>
    </xdr:pic>
    <xdr:clientData/>
  </xdr:twoCellAnchor>
  <xdr:twoCellAnchor editAs="oneCell">
    <xdr:from>
      <xdr:col>2</xdr:col>
      <xdr:colOff>2600325</xdr:colOff>
      <xdr:row>0</xdr:row>
      <xdr:rowOff>357150</xdr:rowOff>
    </xdr:from>
    <xdr:to>
      <xdr:col>2</xdr:col>
      <xdr:colOff>3502230</xdr:colOff>
      <xdr:row>0</xdr:row>
      <xdr:rowOff>1259055</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514725" y="357150"/>
          <a:ext cx="901905" cy="901905"/>
        </a:xfrm>
        <a:prstGeom prst="rect">
          <a:avLst/>
        </a:prstGeom>
        <a:effectLst>
          <a:outerShdw blurRad="50800" dist="50800" dir="5400000" algn="ctr" rotWithShape="0">
            <a:srgbClr val="000000">
              <a:alpha val="50000"/>
            </a:srgbClr>
          </a:outerShdw>
        </a:effectLst>
      </xdr:spPr>
    </xdr:pic>
    <xdr:clientData/>
  </xdr:twoCellAnchor>
  <xdr:twoCellAnchor editAs="oneCell">
    <xdr:from>
      <xdr:col>2</xdr:col>
      <xdr:colOff>3893325</xdr:colOff>
      <xdr:row>0</xdr:row>
      <xdr:rowOff>357150</xdr:rowOff>
    </xdr:from>
    <xdr:to>
      <xdr:col>3</xdr:col>
      <xdr:colOff>604230</xdr:colOff>
      <xdr:row>0</xdr:row>
      <xdr:rowOff>1259055</xdr:rowOff>
    </xdr:to>
    <xdr:pic>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807725" y="357150"/>
          <a:ext cx="901905" cy="901905"/>
        </a:xfrm>
        <a:prstGeom prst="rect">
          <a:avLst/>
        </a:prstGeom>
        <a:effectLst>
          <a:outerShdw blurRad="50800" dist="50800" dir="5400000" algn="ctr" rotWithShape="0">
            <a:srgbClr val="000000">
              <a:alpha val="50000"/>
            </a:srgbClr>
          </a:outerShdw>
        </a:effectLst>
      </xdr:spPr>
    </xdr:pic>
    <xdr:clientData/>
  </xdr:twoCellAnchor>
  <xdr:twoCellAnchor editAs="oneCell">
    <xdr:from>
      <xdr:col>3</xdr:col>
      <xdr:colOff>995325</xdr:colOff>
      <xdr:row>0</xdr:row>
      <xdr:rowOff>357150</xdr:rowOff>
    </xdr:from>
    <xdr:to>
      <xdr:col>3</xdr:col>
      <xdr:colOff>1909815</xdr:colOff>
      <xdr:row>0</xdr:row>
      <xdr:rowOff>1271640</xdr:rowOff>
    </xdr:to>
    <xdr:pic>
      <xdr:nvPicPr>
        <xdr:cNvPr id="61" name="Picture 60">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100725" y="357150"/>
          <a:ext cx="914490" cy="914490"/>
        </a:xfrm>
        <a:prstGeom prst="rect">
          <a:avLst/>
        </a:prstGeom>
        <a:effectLst>
          <a:outerShdw blurRad="50800" dist="50800" dir="5400000" algn="ctr" rotWithShape="0">
            <a:srgbClr val="000000">
              <a:alpha val="50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xdr:colOff>
      <xdr:row>0</xdr:row>
      <xdr:rowOff>0</xdr:rowOff>
    </xdr:from>
    <xdr:to>
      <xdr:col>7</xdr:col>
      <xdr:colOff>2111405</xdr:colOff>
      <xdr:row>0</xdr:row>
      <xdr:rowOff>824329</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44350" y="0"/>
          <a:ext cx="2086583" cy="824329"/>
        </a:xfrm>
        <a:prstGeom prst="rect">
          <a:avLst/>
        </a:prstGeom>
      </xdr:spPr>
    </xdr:pic>
    <xdr:clientData/>
  </xdr:twoCellAnchor>
  <xdr:twoCellAnchor editAs="oneCell">
    <xdr:from>
      <xdr:col>0</xdr:col>
      <xdr:colOff>304800</xdr:colOff>
      <xdr:row>0</xdr:row>
      <xdr:rowOff>209550</xdr:rowOff>
    </xdr:from>
    <xdr:to>
      <xdr:col>0</xdr:col>
      <xdr:colOff>1359140</xdr:colOff>
      <xdr:row>0</xdr:row>
      <xdr:rowOff>565231</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 y="209550"/>
          <a:ext cx="1054340" cy="355681"/>
        </a:xfrm>
        <a:prstGeom prst="rect">
          <a:avLst/>
        </a:prstGeom>
      </xdr:spPr>
    </xdr:pic>
    <xdr:clientData/>
  </xdr:twoCellAnchor>
  <xdr:twoCellAnchor editAs="oneCell">
    <xdr:from>
      <xdr:col>3</xdr:col>
      <xdr:colOff>996863</xdr:colOff>
      <xdr:row>0</xdr:row>
      <xdr:rowOff>280950</xdr:rowOff>
    </xdr:from>
    <xdr:to>
      <xdr:col>3</xdr:col>
      <xdr:colOff>1886241</xdr:colOff>
      <xdr:row>0</xdr:row>
      <xdr:rowOff>1170328</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273838" y="280950"/>
          <a:ext cx="889378" cy="889378"/>
        </a:xfrm>
        <a:prstGeom prst="rect">
          <a:avLst/>
        </a:prstGeom>
        <a:effectLst>
          <a:outerShdw blurRad="50800" dist="50800" dir="5400000" algn="ctr" rotWithShape="0">
            <a:srgbClr val="000000">
              <a:alpha val="50000"/>
            </a:srgbClr>
          </a:outerShdw>
        </a:effectLst>
      </xdr:spPr>
    </xdr:pic>
    <xdr:clientData/>
  </xdr:twoCellAnchor>
  <xdr:twoCellAnchor editAs="oneCell">
    <xdr:from>
      <xdr:col>2</xdr:col>
      <xdr:colOff>1114940</xdr:colOff>
      <xdr:row>0</xdr:row>
      <xdr:rowOff>280950</xdr:rowOff>
    </xdr:from>
    <xdr:to>
      <xdr:col>2</xdr:col>
      <xdr:colOff>1991965</xdr:colOff>
      <xdr:row>0</xdr:row>
      <xdr:rowOff>1157975</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658240" y="280950"/>
          <a:ext cx="877025" cy="877025"/>
        </a:xfrm>
        <a:prstGeom prst="rect">
          <a:avLst/>
        </a:prstGeom>
        <a:effectLst>
          <a:outerShdw blurRad="50800" dist="50800" dir="5400000" algn="ctr" rotWithShape="0">
            <a:srgbClr val="000000">
              <a:alpha val="50000"/>
            </a:srgbClr>
          </a:outerShdw>
        </a:effectLst>
      </xdr:spPr>
    </xdr:pic>
    <xdr:clientData/>
  </xdr:twoCellAnchor>
  <xdr:twoCellAnchor editAs="oneCell">
    <xdr:from>
      <xdr:col>2</xdr:col>
      <xdr:colOff>2407095</xdr:colOff>
      <xdr:row>0</xdr:row>
      <xdr:rowOff>280950</xdr:rowOff>
    </xdr:from>
    <xdr:to>
      <xdr:col>3</xdr:col>
      <xdr:colOff>587910</xdr:colOff>
      <xdr:row>0</xdr:row>
      <xdr:rowOff>1195440</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950395" y="280950"/>
          <a:ext cx="914490" cy="914490"/>
        </a:xfrm>
        <a:prstGeom prst="rect">
          <a:avLst/>
        </a:prstGeom>
        <a:effectLst>
          <a:outerShdw blurRad="50800" dist="50800" dir="5400000" algn="ctr" rotWithShape="0">
            <a:srgbClr val="000000">
              <a:alpha val="50000"/>
            </a:srgbClr>
          </a:outerShdw>
        </a:effectLst>
      </xdr:spPr>
    </xdr:pic>
    <xdr:clientData/>
  </xdr:twoCellAnchor>
</xdr:wsDr>
</file>

<file path=xl/theme/theme1.xml><?xml version="1.0" encoding="utf-8"?>
<a:theme xmlns:a="http://schemas.openxmlformats.org/drawingml/2006/main" name="Office Theme">
  <a:themeElements>
    <a:clrScheme name="DSC Color 1">
      <a:dk1>
        <a:sysClr val="windowText" lastClr="000000"/>
      </a:dk1>
      <a:lt1>
        <a:sysClr val="window" lastClr="FFFFFF"/>
      </a:lt1>
      <a:dk2>
        <a:srgbClr val="142738"/>
      </a:dk2>
      <a:lt2>
        <a:srgbClr val="F4BA91"/>
      </a:lt2>
      <a:accent1>
        <a:srgbClr val="045D87"/>
      </a:accent1>
      <a:accent2>
        <a:srgbClr val="77B0CB"/>
      </a:accent2>
      <a:accent3>
        <a:srgbClr val="884262"/>
      </a:accent3>
      <a:accent4>
        <a:srgbClr val="ED817F"/>
      </a:accent4>
      <a:accent5>
        <a:srgbClr val="FFEEEE"/>
      </a:accent5>
      <a:accent6>
        <a:srgbClr val="142738"/>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992D9-51CF-4B43-8E25-9DC26A57286A}">
  <dimension ref="A1:AB251"/>
  <sheetViews>
    <sheetView showGridLines="0" tabSelected="1" topLeftCell="B1" zoomScaleNormal="100" workbookViewId="0">
      <pane ySplit="1" topLeftCell="A2" activePane="bottomLeft" state="frozen"/>
      <selection pane="bottomLeft" activeCell="F32" sqref="F32"/>
    </sheetView>
  </sheetViews>
  <sheetFormatPr defaultColWidth="8.875" defaultRowHeight="15.75" x14ac:dyDescent="0.25"/>
  <cols>
    <col min="1" max="1" width="9" customWidth="1"/>
    <col min="2" max="2" width="3" customWidth="1"/>
    <col min="3" max="3" width="55" customWidth="1"/>
    <col min="4" max="4" width="28.5" customWidth="1"/>
    <col min="5" max="5" width="44.125" customWidth="1"/>
    <col min="6" max="6" width="47.875" customWidth="1"/>
    <col min="7" max="7" width="28.5" style="20" customWidth="1"/>
    <col min="8" max="28" width="9" style="20"/>
  </cols>
  <sheetData>
    <row r="1" spans="1:7" ht="136.5" customHeight="1" x14ac:dyDescent="0.25">
      <c r="A1" s="22"/>
      <c r="B1" s="22"/>
      <c r="C1" s="22"/>
      <c r="D1" s="22"/>
      <c r="E1" s="22"/>
      <c r="F1" s="22"/>
      <c r="G1" s="22"/>
    </row>
    <row r="2" spans="1:7" ht="18" customHeight="1" x14ac:dyDescent="0.25">
      <c r="A2" s="35"/>
      <c r="B2" s="21"/>
      <c r="C2" s="21"/>
      <c r="D2" s="21"/>
      <c r="E2" s="21"/>
      <c r="F2" s="21"/>
      <c r="G2" s="22"/>
    </row>
    <row r="3" spans="1:7" ht="6" customHeight="1" x14ac:dyDescent="0.25">
      <c r="A3" s="35"/>
      <c r="C3" s="34"/>
      <c r="D3" s="34"/>
      <c r="E3" s="34"/>
      <c r="F3" s="21"/>
      <c r="G3" s="22"/>
    </row>
    <row r="4" spans="1:7" ht="18.75" x14ac:dyDescent="0.3">
      <c r="A4" s="35"/>
      <c r="C4" s="24" t="s">
        <v>115</v>
      </c>
      <c r="D4" s="25"/>
      <c r="E4" s="25"/>
      <c r="F4" s="21"/>
      <c r="G4" s="22"/>
    </row>
    <row r="5" spans="1:7" x14ac:dyDescent="0.25">
      <c r="A5" s="35"/>
      <c r="C5" s="25"/>
      <c r="D5" s="25"/>
      <c r="E5" s="25"/>
      <c r="F5" s="21"/>
      <c r="G5" s="22"/>
    </row>
    <row r="6" spans="1:7" x14ac:dyDescent="0.25">
      <c r="A6" s="35"/>
      <c r="C6" s="25"/>
      <c r="D6" s="25"/>
      <c r="E6" s="25"/>
      <c r="F6" s="21"/>
      <c r="G6" s="22"/>
    </row>
    <row r="7" spans="1:7" x14ac:dyDescent="0.25">
      <c r="A7" s="35"/>
      <c r="C7" s="25"/>
      <c r="D7" s="25"/>
      <c r="E7" s="25"/>
      <c r="F7" s="21"/>
      <c r="G7" s="22"/>
    </row>
    <row r="8" spans="1:7" x14ac:dyDescent="0.25">
      <c r="A8" s="35"/>
      <c r="C8" s="25"/>
      <c r="D8" s="26" t="s">
        <v>112</v>
      </c>
      <c r="E8" s="25"/>
      <c r="F8" s="21"/>
      <c r="G8" s="22"/>
    </row>
    <row r="9" spans="1:7" x14ac:dyDescent="0.25">
      <c r="A9" s="35"/>
      <c r="C9" s="25"/>
      <c r="D9" s="27"/>
      <c r="E9" s="28"/>
      <c r="F9" s="21"/>
      <c r="G9" s="22"/>
    </row>
    <row r="10" spans="1:7" x14ac:dyDescent="0.25">
      <c r="A10" s="35"/>
      <c r="C10" s="25"/>
      <c r="D10" s="29"/>
      <c r="E10" s="30"/>
      <c r="F10" s="21"/>
      <c r="G10" s="22"/>
    </row>
    <row r="11" spans="1:7" x14ac:dyDescent="0.25">
      <c r="A11" s="35"/>
      <c r="C11" s="25"/>
      <c r="D11" s="29"/>
      <c r="E11" s="31"/>
      <c r="F11" s="21"/>
      <c r="G11" s="22"/>
    </row>
    <row r="12" spans="1:7" x14ac:dyDescent="0.25">
      <c r="A12" s="35"/>
      <c r="C12" s="25"/>
      <c r="D12" s="29"/>
      <c r="E12" s="31"/>
      <c r="F12" s="21"/>
      <c r="G12" s="22"/>
    </row>
    <row r="13" spans="1:7" x14ac:dyDescent="0.25">
      <c r="A13" s="35"/>
      <c r="C13" s="25"/>
      <c r="D13" s="29"/>
      <c r="E13" s="31"/>
      <c r="F13" s="21"/>
      <c r="G13" s="22"/>
    </row>
    <row r="14" spans="1:7" x14ac:dyDescent="0.25">
      <c r="A14" s="35"/>
      <c r="C14" s="25"/>
      <c r="D14" s="29"/>
      <c r="E14" s="31"/>
      <c r="F14" s="21"/>
      <c r="G14" s="22"/>
    </row>
    <row r="15" spans="1:7" x14ac:dyDescent="0.25">
      <c r="A15" s="35"/>
      <c r="C15" s="25"/>
      <c r="D15" s="32"/>
      <c r="E15" s="33"/>
      <c r="F15" s="21"/>
      <c r="G15" s="22"/>
    </row>
    <row r="16" spans="1:7" x14ac:dyDescent="0.25">
      <c r="A16" s="35"/>
      <c r="C16" s="25"/>
      <c r="D16" s="25"/>
      <c r="E16" s="25"/>
      <c r="F16" s="21"/>
      <c r="G16" s="22"/>
    </row>
    <row r="17" spans="1:7" x14ac:dyDescent="0.25">
      <c r="A17" s="35"/>
      <c r="C17" s="25"/>
      <c r="D17" s="25"/>
      <c r="E17" s="25"/>
      <c r="F17" s="21"/>
      <c r="G17" s="22"/>
    </row>
    <row r="18" spans="1:7" x14ac:dyDescent="0.25">
      <c r="A18" s="35"/>
      <c r="C18" s="25"/>
      <c r="D18" s="25"/>
      <c r="E18" s="25"/>
      <c r="F18" s="21"/>
      <c r="G18" s="22"/>
    </row>
    <row r="19" spans="1:7" x14ac:dyDescent="0.25">
      <c r="A19" s="35"/>
      <c r="C19" s="25"/>
      <c r="D19" s="25"/>
      <c r="E19" s="25"/>
      <c r="F19" s="21"/>
      <c r="G19" s="22"/>
    </row>
    <row r="20" spans="1:7" x14ac:dyDescent="0.25">
      <c r="A20" s="35"/>
      <c r="C20" s="25"/>
      <c r="D20" s="25"/>
      <c r="E20" s="25"/>
      <c r="F20" s="21"/>
      <c r="G20" s="22"/>
    </row>
    <row r="21" spans="1:7" x14ac:dyDescent="0.25">
      <c r="A21" s="35"/>
      <c r="C21" s="25"/>
      <c r="D21" s="58" t="s">
        <v>114</v>
      </c>
      <c r="E21" s="59"/>
      <c r="F21" s="21"/>
      <c r="G21" s="22"/>
    </row>
    <row r="22" spans="1:7" x14ac:dyDescent="0.25">
      <c r="A22" s="35"/>
      <c r="C22" s="25"/>
      <c r="D22" s="60"/>
      <c r="E22" s="61"/>
      <c r="F22" s="21"/>
      <c r="G22" s="22"/>
    </row>
    <row r="23" spans="1:7" x14ac:dyDescent="0.25">
      <c r="A23" s="35"/>
      <c r="C23" s="25"/>
      <c r="D23" s="62" t="s">
        <v>113</v>
      </c>
      <c r="E23" s="62"/>
      <c r="F23" s="21"/>
      <c r="G23" s="22"/>
    </row>
    <row r="24" spans="1:7" x14ac:dyDescent="0.25">
      <c r="A24" s="35"/>
      <c r="C24" s="25"/>
      <c r="D24" s="62"/>
      <c r="E24" s="62"/>
      <c r="F24" s="21"/>
      <c r="G24" s="22"/>
    </row>
    <row r="25" spans="1:7" x14ac:dyDescent="0.25">
      <c r="A25" s="35"/>
      <c r="C25" s="25"/>
      <c r="D25" s="62" t="s">
        <v>116</v>
      </c>
      <c r="E25" s="62"/>
      <c r="F25" s="21"/>
      <c r="G25" s="22"/>
    </row>
    <row r="26" spans="1:7" x14ac:dyDescent="0.25">
      <c r="A26" s="35"/>
      <c r="C26" s="25"/>
      <c r="D26" s="62"/>
      <c r="E26" s="62"/>
      <c r="F26" s="21"/>
      <c r="G26" s="22"/>
    </row>
    <row r="27" spans="1:7" x14ac:dyDescent="0.25">
      <c r="A27" s="35"/>
      <c r="C27" s="25"/>
      <c r="D27" s="62" t="s">
        <v>117</v>
      </c>
      <c r="E27" s="62"/>
      <c r="F27" s="21"/>
      <c r="G27" s="22"/>
    </row>
    <row r="28" spans="1:7" x14ac:dyDescent="0.25">
      <c r="A28" s="35"/>
      <c r="C28" s="25"/>
      <c r="D28" s="62"/>
      <c r="E28" s="62"/>
      <c r="F28" s="21"/>
      <c r="G28" s="22"/>
    </row>
    <row r="29" spans="1:7" x14ac:dyDescent="0.25">
      <c r="A29" s="35"/>
      <c r="C29" s="25"/>
      <c r="D29" s="62" t="s">
        <v>118</v>
      </c>
      <c r="E29" s="62"/>
      <c r="F29" s="21"/>
      <c r="G29" s="22"/>
    </row>
    <row r="30" spans="1:7" x14ac:dyDescent="0.25">
      <c r="A30" s="35"/>
      <c r="C30" s="25"/>
      <c r="D30" s="62"/>
      <c r="E30" s="62"/>
      <c r="F30" s="21"/>
      <c r="G30" s="22"/>
    </row>
    <row r="31" spans="1:7" x14ac:dyDescent="0.25">
      <c r="A31" s="35"/>
      <c r="C31" s="25"/>
      <c r="D31" s="62" t="s">
        <v>119</v>
      </c>
      <c r="E31" s="62"/>
      <c r="F31" s="21"/>
      <c r="G31" s="22"/>
    </row>
    <row r="32" spans="1:7" x14ac:dyDescent="0.25">
      <c r="A32" s="35"/>
      <c r="C32" s="25"/>
      <c r="D32" s="62"/>
      <c r="E32" s="62"/>
      <c r="F32" s="21"/>
      <c r="G32" s="22"/>
    </row>
    <row r="33" spans="1:28" x14ac:dyDescent="0.25">
      <c r="A33" s="35"/>
      <c r="C33" s="25"/>
      <c r="D33" s="62" t="s">
        <v>120</v>
      </c>
      <c r="E33" s="62"/>
      <c r="F33" s="21"/>
      <c r="G33" s="22"/>
    </row>
    <row r="34" spans="1:28" x14ac:dyDescent="0.25">
      <c r="A34" s="35"/>
      <c r="C34" s="25"/>
      <c r="D34" s="62"/>
      <c r="E34" s="62"/>
      <c r="F34" s="21"/>
      <c r="G34" s="22"/>
    </row>
    <row r="35" spans="1:28" x14ac:dyDescent="0.25">
      <c r="A35" s="35"/>
      <c r="C35" s="25"/>
      <c r="D35" s="62" t="s">
        <v>121</v>
      </c>
      <c r="E35" s="62"/>
      <c r="F35" s="21"/>
      <c r="G35" s="22"/>
    </row>
    <row r="36" spans="1:28" x14ac:dyDescent="0.25">
      <c r="A36" s="35"/>
      <c r="C36" s="25"/>
      <c r="D36" s="62"/>
      <c r="E36" s="62"/>
      <c r="F36" s="21"/>
      <c r="G36" s="22"/>
    </row>
    <row r="37" spans="1:28" x14ac:dyDescent="0.25">
      <c r="A37" s="35"/>
      <c r="C37" s="25"/>
      <c r="D37" s="62" t="s">
        <v>122</v>
      </c>
      <c r="E37" s="62"/>
      <c r="F37" s="21"/>
      <c r="G37" s="22"/>
    </row>
    <row r="38" spans="1:28" x14ac:dyDescent="0.25">
      <c r="A38" s="35"/>
      <c r="C38" s="25"/>
      <c r="D38" s="62"/>
      <c r="E38" s="62"/>
      <c r="F38" s="21"/>
      <c r="G38" s="22"/>
    </row>
    <row r="39" spans="1:28" x14ac:dyDescent="0.25">
      <c r="A39" s="35"/>
      <c r="C39" s="25"/>
      <c r="D39" s="62" t="s">
        <v>123</v>
      </c>
      <c r="E39" s="62"/>
      <c r="F39" s="21"/>
      <c r="G39" s="22"/>
    </row>
    <row r="40" spans="1:28" x14ac:dyDescent="0.25">
      <c r="A40" s="35"/>
      <c r="C40" s="25"/>
      <c r="D40" s="62"/>
      <c r="E40" s="62"/>
      <c r="F40" s="21"/>
      <c r="G40" s="22"/>
    </row>
    <row r="41" spans="1:28" x14ac:dyDescent="0.25">
      <c r="A41" s="35"/>
      <c r="C41" s="21"/>
      <c r="D41" s="21"/>
      <c r="E41" s="21"/>
      <c r="F41" s="21"/>
      <c r="G41" s="22"/>
    </row>
    <row r="42" spans="1:28" x14ac:dyDescent="0.25">
      <c r="A42" s="35"/>
      <c r="B42" s="35"/>
      <c r="C42" s="22"/>
      <c r="D42" s="22"/>
      <c r="E42" s="22"/>
      <c r="F42" s="22"/>
      <c r="G42" s="22"/>
    </row>
    <row r="43" spans="1:28" s="21" customFormat="1" ht="135.94999999999999" customHeight="1" x14ac:dyDescent="0.25">
      <c r="A43" s="22"/>
      <c r="B43" s="34"/>
      <c r="C43" s="57" t="s">
        <v>126</v>
      </c>
      <c r="D43" s="57"/>
      <c r="E43" s="57"/>
      <c r="F43" s="52"/>
      <c r="G43" s="22"/>
      <c r="H43" s="20"/>
      <c r="I43" s="20"/>
      <c r="J43" s="20"/>
      <c r="K43" s="20"/>
      <c r="L43" s="20"/>
      <c r="M43" s="20"/>
      <c r="N43" s="20"/>
      <c r="O43" s="20"/>
      <c r="P43" s="20"/>
      <c r="Q43" s="20"/>
      <c r="R43" s="20"/>
      <c r="S43" s="20"/>
      <c r="T43" s="20"/>
      <c r="U43" s="20"/>
      <c r="V43" s="20"/>
      <c r="W43" s="20"/>
      <c r="X43" s="20"/>
      <c r="Y43" s="20"/>
      <c r="Z43" s="20"/>
      <c r="AA43" s="20"/>
      <c r="AB43" s="20"/>
    </row>
    <row r="44" spans="1:28" s="21" customFormat="1" x14ac:dyDescent="0.25">
      <c r="A44" s="22"/>
      <c r="B44" s="22"/>
      <c r="C44" s="22"/>
      <c r="D44" s="22"/>
      <c r="E44" s="22"/>
      <c r="F44" s="22"/>
      <c r="G44" s="23"/>
      <c r="H44" s="20"/>
      <c r="I44" s="20"/>
      <c r="J44" s="20"/>
      <c r="K44" s="20"/>
      <c r="L44" s="20"/>
      <c r="M44" s="20"/>
      <c r="N44" s="20"/>
      <c r="O44" s="20"/>
      <c r="P44" s="20"/>
      <c r="Q44" s="20"/>
      <c r="R44" s="20"/>
      <c r="S44" s="20"/>
      <c r="T44" s="20"/>
      <c r="U44" s="20"/>
      <c r="V44" s="20"/>
      <c r="W44" s="20"/>
      <c r="X44" s="20"/>
      <c r="Y44" s="20"/>
      <c r="Z44" s="20"/>
      <c r="AA44" s="20"/>
      <c r="AB44" s="20"/>
    </row>
    <row r="45" spans="1:28" s="21" customFormat="1" x14ac:dyDescent="0.25">
      <c r="G45" s="20"/>
      <c r="H45" s="20"/>
      <c r="I45" s="20"/>
      <c r="J45" s="20"/>
      <c r="K45" s="20"/>
      <c r="L45" s="20"/>
      <c r="M45" s="20"/>
      <c r="N45" s="20"/>
      <c r="O45" s="20"/>
      <c r="P45" s="20"/>
      <c r="Q45" s="20"/>
      <c r="R45" s="20"/>
      <c r="S45" s="20"/>
      <c r="T45" s="20"/>
      <c r="U45" s="20"/>
      <c r="V45" s="20"/>
      <c r="W45" s="20"/>
      <c r="X45" s="20"/>
      <c r="Y45" s="20"/>
      <c r="Z45" s="20"/>
      <c r="AA45" s="20"/>
      <c r="AB45" s="20"/>
    </row>
    <row r="46" spans="1:28" s="21" customFormat="1" x14ac:dyDescent="0.25">
      <c r="G46" s="20"/>
      <c r="H46" s="20"/>
      <c r="I46" s="20"/>
      <c r="J46" s="20"/>
      <c r="K46" s="20"/>
      <c r="L46" s="20"/>
      <c r="M46" s="20"/>
      <c r="N46" s="20"/>
      <c r="O46" s="20"/>
      <c r="P46" s="20"/>
      <c r="Q46" s="20"/>
      <c r="R46" s="20"/>
      <c r="S46" s="20"/>
      <c r="T46" s="20"/>
      <c r="U46" s="20"/>
      <c r="V46" s="20"/>
      <c r="W46" s="20"/>
      <c r="X46" s="20"/>
      <c r="Y46" s="20"/>
      <c r="Z46" s="20"/>
      <c r="AA46" s="20"/>
      <c r="AB46" s="20"/>
    </row>
    <row r="47" spans="1:28" s="21" customFormat="1" x14ac:dyDescent="0.25">
      <c r="G47" s="20"/>
      <c r="H47" s="20"/>
      <c r="I47" s="20"/>
      <c r="J47" s="20"/>
      <c r="K47" s="20"/>
      <c r="L47" s="20"/>
      <c r="M47" s="20"/>
      <c r="N47" s="20"/>
      <c r="O47" s="20"/>
      <c r="P47" s="20"/>
      <c r="Q47" s="20"/>
      <c r="R47" s="20"/>
      <c r="S47" s="20"/>
      <c r="T47" s="20"/>
      <c r="U47" s="20"/>
      <c r="V47" s="20"/>
      <c r="W47" s="20"/>
      <c r="X47" s="20"/>
      <c r="Y47" s="20"/>
      <c r="Z47" s="20"/>
      <c r="AA47" s="20"/>
      <c r="AB47" s="20"/>
    </row>
    <row r="48" spans="1:28" s="21" customFormat="1" x14ac:dyDescent="0.25">
      <c r="G48" s="20"/>
      <c r="H48" s="20"/>
      <c r="I48" s="20"/>
      <c r="J48" s="20"/>
      <c r="K48" s="20"/>
      <c r="L48" s="20"/>
      <c r="M48" s="20"/>
      <c r="N48" s="20"/>
      <c r="O48" s="20"/>
      <c r="P48" s="20"/>
      <c r="Q48" s="20"/>
      <c r="R48" s="20"/>
      <c r="S48" s="20"/>
      <c r="T48" s="20"/>
      <c r="U48" s="20"/>
      <c r="V48" s="20"/>
      <c r="W48" s="20"/>
      <c r="X48" s="20"/>
      <c r="Y48" s="20"/>
      <c r="Z48" s="20"/>
      <c r="AA48" s="20"/>
      <c r="AB48" s="20"/>
    </row>
    <row r="49" spans="7:28" s="21" customFormat="1" x14ac:dyDescent="0.25">
      <c r="G49" s="20"/>
      <c r="H49" s="20"/>
      <c r="I49" s="20"/>
      <c r="J49" s="20"/>
      <c r="K49" s="20"/>
      <c r="L49" s="20"/>
      <c r="M49" s="20"/>
      <c r="N49" s="20"/>
      <c r="O49" s="20"/>
      <c r="P49" s="20"/>
      <c r="Q49" s="20"/>
      <c r="R49" s="20"/>
      <c r="S49" s="20"/>
      <c r="T49" s="20"/>
      <c r="U49" s="20"/>
      <c r="V49" s="20"/>
      <c r="W49" s="20"/>
      <c r="X49" s="20"/>
      <c r="Y49" s="20"/>
      <c r="Z49" s="20"/>
      <c r="AA49" s="20"/>
      <c r="AB49" s="20"/>
    </row>
    <row r="50" spans="7:28" s="21" customFormat="1" x14ac:dyDescent="0.25">
      <c r="G50" s="20"/>
      <c r="H50" s="20"/>
      <c r="I50" s="20"/>
      <c r="J50" s="20"/>
      <c r="K50" s="20"/>
      <c r="L50" s="20"/>
      <c r="M50" s="20"/>
      <c r="N50" s="20"/>
      <c r="O50" s="20"/>
      <c r="P50" s="20"/>
      <c r="Q50" s="20"/>
      <c r="R50" s="20"/>
      <c r="S50" s="20"/>
      <c r="T50" s="20"/>
      <c r="U50" s="20"/>
      <c r="V50" s="20"/>
      <c r="W50" s="20"/>
      <c r="X50" s="20"/>
      <c r="Y50" s="20"/>
      <c r="Z50" s="20"/>
      <c r="AA50" s="20"/>
      <c r="AB50" s="20"/>
    </row>
    <row r="51" spans="7:28" s="21" customFormat="1" x14ac:dyDescent="0.25">
      <c r="G51" s="20"/>
      <c r="H51" s="20"/>
      <c r="I51" s="20"/>
      <c r="J51" s="20"/>
      <c r="K51" s="20"/>
      <c r="L51" s="20"/>
      <c r="M51" s="20"/>
      <c r="N51" s="20"/>
      <c r="O51" s="20"/>
      <c r="P51" s="20"/>
      <c r="Q51" s="20"/>
      <c r="R51" s="20"/>
      <c r="S51" s="20"/>
      <c r="T51" s="20"/>
      <c r="U51" s="20"/>
      <c r="V51" s="20"/>
      <c r="W51" s="20"/>
      <c r="X51" s="20"/>
      <c r="Y51" s="20"/>
      <c r="Z51" s="20"/>
      <c r="AA51" s="20"/>
      <c r="AB51" s="20"/>
    </row>
    <row r="52" spans="7:28" s="21" customFormat="1" x14ac:dyDescent="0.25">
      <c r="G52" s="20"/>
      <c r="H52" s="20"/>
      <c r="I52" s="20"/>
      <c r="J52" s="20"/>
      <c r="K52" s="20"/>
      <c r="L52" s="20"/>
      <c r="M52" s="20"/>
      <c r="N52" s="20"/>
      <c r="O52" s="20"/>
      <c r="P52" s="20"/>
      <c r="Q52" s="20"/>
      <c r="R52" s="20"/>
      <c r="S52" s="20"/>
      <c r="T52" s="20"/>
      <c r="U52" s="20"/>
      <c r="V52" s="20"/>
      <c r="W52" s="20"/>
      <c r="X52" s="20"/>
      <c r="Y52" s="20"/>
      <c r="Z52" s="20"/>
      <c r="AA52" s="20"/>
      <c r="AB52" s="20"/>
    </row>
    <row r="53" spans="7:28" s="21" customFormat="1" x14ac:dyDescent="0.25">
      <c r="G53" s="20"/>
      <c r="H53" s="20"/>
      <c r="I53" s="20"/>
      <c r="J53" s="20"/>
      <c r="K53" s="20"/>
      <c r="L53" s="20"/>
      <c r="M53" s="20"/>
      <c r="N53" s="20"/>
      <c r="O53" s="20"/>
      <c r="P53" s="20"/>
      <c r="Q53" s="20"/>
      <c r="R53" s="20"/>
      <c r="S53" s="20"/>
      <c r="T53" s="20"/>
      <c r="U53" s="20"/>
      <c r="V53" s="20"/>
      <c r="W53" s="20"/>
      <c r="X53" s="20"/>
      <c r="Y53" s="20"/>
      <c r="Z53" s="20"/>
      <c r="AA53" s="20"/>
      <c r="AB53" s="20"/>
    </row>
    <row r="54" spans="7:28" s="21" customFormat="1" x14ac:dyDescent="0.25">
      <c r="G54" s="20"/>
      <c r="H54" s="20"/>
      <c r="I54" s="20"/>
      <c r="J54" s="20"/>
      <c r="K54" s="20"/>
      <c r="L54" s="20"/>
      <c r="M54" s="20"/>
      <c r="N54" s="20"/>
      <c r="O54" s="20"/>
      <c r="P54" s="20"/>
      <c r="Q54" s="20"/>
      <c r="R54" s="20"/>
      <c r="S54" s="20"/>
      <c r="T54" s="20"/>
      <c r="U54" s="20"/>
      <c r="V54" s="20"/>
      <c r="W54" s="20"/>
      <c r="X54" s="20"/>
      <c r="Y54" s="20"/>
      <c r="Z54" s="20"/>
      <c r="AA54" s="20"/>
      <c r="AB54" s="20"/>
    </row>
    <row r="55" spans="7:28" s="21" customFormat="1" x14ac:dyDescent="0.25">
      <c r="G55" s="20"/>
      <c r="H55" s="20"/>
      <c r="I55" s="20"/>
      <c r="J55" s="20"/>
      <c r="K55" s="20"/>
      <c r="L55" s="20"/>
      <c r="M55" s="20"/>
      <c r="N55" s="20"/>
      <c r="O55" s="20"/>
      <c r="P55" s="20"/>
      <c r="Q55" s="20"/>
      <c r="R55" s="20"/>
      <c r="S55" s="20"/>
      <c r="T55" s="20"/>
      <c r="U55" s="20"/>
      <c r="V55" s="20"/>
      <c r="W55" s="20"/>
      <c r="X55" s="20"/>
      <c r="Y55" s="20"/>
      <c r="Z55" s="20"/>
      <c r="AA55" s="20"/>
      <c r="AB55" s="20"/>
    </row>
    <row r="56" spans="7:28" s="21" customFormat="1" x14ac:dyDescent="0.25">
      <c r="G56" s="20"/>
      <c r="H56" s="20"/>
      <c r="I56" s="20"/>
      <c r="J56" s="20"/>
      <c r="K56" s="20"/>
      <c r="L56" s="20"/>
      <c r="M56" s="20"/>
      <c r="N56" s="20"/>
      <c r="O56" s="20"/>
      <c r="P56" s="20"/>
      <c r="Q56" s="20"/>
      <c r="R56" s="20"/>
      <c r="S56" s="20"/>
      <c r="T56" s="20"/>
      <c r="U56" s="20"/>
      <c r="V56" s="20"/>
      <c r="W56" s="20"/>
      <c r="X56" s="20"/>
      <c r="Y56" s="20"/>
      <c r="Z56" s="20"/>
      <c r="AA56" s="20"/>
      <c r="AB56" s="20"/>
    </row>
    <row r="57" spans="7:28" s="21" customFormat="1" x14ac:dyDescent="0.25">
      <c r="G57" s="20"/>
      <c r="H57" s="20"/>
      <c r="I57" s="20"/>
      <c r="J57" s="20"/>
      <c r="K57" s="20"/>
      <c r="L57" s="20"/>
      <c r="M57" s="20"/>
      <c r="N57" s="20"/>
      <c r="O57" s="20"/>
      <c r="P57" s="20"/>
      <c r="Q57" s="20"/>
      <c r="R57" s="20"/>
      <c r="S57" s="20"/>
      <c r="T57" s="20"/>
      <c r="U57" s="20"/>
      <c r="V57" s="20"/>
      <c r="W57" s="20"/>
      <c r="X57" s="20"/>
      <c r="Y57" s="20"/>
      <c r="Z57" s="20"/>
      <c r="AA57" s="20"/>
      <c r="AB57" s="20"/>
    </row>
    <row r="58" spans="7:28" s="21" customFormat="1" x14ac:dyDescent="0.25">
      <c r="G58" s="20"/>
      <c r="H58" s="20"/>
      <c r="I58" s="20"/>
      <c r="J58" s="20"/>
      <c r="K58" s="20"/>
      <c r="L58" s="20"/>
      <c r="M58" s="20"/>
      <c r="N58" s="20"/>
      <c r="O58" s="20"/>
      <c r="P58" s="20"/>
      <c r="Q58" s="20"/>
      <c r="R58" s="20"/>
      <c r="S58" s="20"/>
      <c r="T58" s="20"/>
      <c r="U58" s="20"/>
      <c r="V58" s="20"/>
      <c r="W58" s="20"/>
      <c r="X58" s="20"/>
      <c r="Y58" s="20"/>
      <c r="Z58" s="20"/>
      <c r="AA58" s="20"/>
      <c r="AB58" s="20"/>
    </row>
    <row r="59" spans="7:28" s="21" customFormat="1" x14ac:dyDescent="0.25">
      <c r="G59" s="20"/>
      <c r="H59" s="20"/>
      <c r="I59" s="20"/>
      <c r="J59" s="20"/>
      <c r="K59" s="20"/>
      <c r="L59" s="20"/>
      <c r="M59" s="20"/>
      <c r="N59" s="20"/>
      <c r="O59" s="20"/>
      <c r="P59" s="20"/>
      <c r="Q59" s="20"/>
      <c r="R59" s="20"/>
      <c r="S59" s="20"/>
      <c r="T59" s="20"/>
      <c r="U59" s="20"/>
      <c r="V59" s="20"/>
      <c r="W59" s="20"/>
      <c r="X59" s="20"/>
      <c r="Y59" s="20"/>
      <c r="Z59" s="20"/>
      <c r="AA59" s="20"/>
      <c r="AB59" s="20"/>
    </row>
    <row r="60" spans="7:28" s="21" customFormat="1" x14ac:dyDescent="0.25">
      <c r="G60" s="20"/>
      <c r="H60" s="20"/>
      <c r="I60" s="20"/>
      <c r="J60" s="20"/>
      <c r="K60" s="20"/>
      <c r="L60" s="20"/>
      <c r="M60" s="20"/>
      <c r="N60" s="20"/>
      <c r="O60" s="20"/>
      <c r="P60" s="20"/>
      <c r="Q60" s="20"/>
      <c r="R60" s="20"/>
      <c r="S60" s="20"/>
      <c r="T60" s="20"/>
      <c r="U60" s="20"/>
      <c r="V60" s="20"/>
      <c r="W60" s="20"/>
      <c r="X60" s="20"/>
      <c r="Y60" s="20"/>
      <c r="Z60" s="20"/>
      <c r="AA60" s="20"/>
      <c r="AB60" s="20"/>
    </row>
    <row r="61" spans="7:28" s="21" customFormat="1" x14ac:dyDescent="0.25">
      <c r="G61" s="20"/>
      <c r="H61" s="20"/>
      <c r="I61" s="20"/>
      <c r="J61" s="20"/>
      <c r="K61" s="20"/>
      <c r="L61" s="20"/>
      <c r="M61" s="20"/>
      <c r="N61" s="20"/>
      <c r="O61" s="20"/>
      <c r="P61" s="20"/>
      <c r="Q61" s="20"/>
      <c r="R61" s="20"/>
      <c r="S61" s="20"/>
      <c r="T61" s="20"/>
      <c r="U61" s="20"/>
      <c r="V61" s="20"/>
      <c r="W61" s="20"/>
      <c r="X61" s="20"/>
      <c r="Y61" s="20"/>
      <c r="Z61" s="20"/>
      <c r="AA61" s="20"/>
      <c r="AB61" s="20"/>
    </row>
    <row r="62" spans="7:28" s="21" customFormat="1" x14ac:dyDescent="0.25">
      <c r="G62" s="20"/>
      <c r="H62" s="20"/>
      <c r="I62" s="20"/>
      <c r="J62" s="20"/>
      <c r="K62" s="20"/>
      <c r="L62" s="20"/>
      <c r="M62" s="20"/>
      <c r="N62" s="20"/>
      <c r="O62" s="20"/>
      <c r="P62" s="20"/>
      <c r="Q62" s="20"/>
      <c r="R62" s="20"/>
      <c r="S62" s="20"/>
      <c r="T62" s="20"/>
      <c r="U62" s="20"/>
      <c r="V62" s="20"/>
      <c r="W62" s="20"/>
      <c r="X62" s="20"/>
      <c r="Y62" s="20"/>
      <c r="Z62" s="20"/>
      <c r="AA62" s="20"/>
      <c r="AB62" s="20"/>
    </row>
    <row r="63" spans="7:28" s="21" customFormat="1" x14ac:dyDescent="0.25">
      <c r="G63" s="20"/>
      <c r="H63" s="20"/>
      <c r="I63" s="20"/>
      <c r="J63" s="20"/>
      <c r="K63" s="20"/>
      <c r="L63" s="20"/>
      <c r="M63" s="20"/>
      <c r="N63" s="20"/>
      <c r="O63" s="20"/>
      <c r="P63" s="20"/>
      <c r="Q63" s="20"/>
      <c r="R63" s="20"/>
      <c r="S63" s="20"/>
      <c r="T63" s="20"/>
      <c r="U63" s="20"/>
      <c r="V63" s="20"/>
      <c r="W63" s="20"/>
      <c r="X63" s="20"/>
      <c r="Y63" s="20"/>
      <c r="Z63" s="20"/>
      <c r="AA63" s="20"/>
      <c r="AB63" s="20"/>
    </row>
    <row r="64" spans="7:28" s="21" customFormat="1" x14ac:dyDescent="0.25">
      <c r="G64" s="20"/>
      <c r="H64" s="20"/>
      <c r="I64" s="20"/>
      <c r="J64" s="20"/>
      <c r="K64" s="20"/>
      <c r="L64" s="20"/>
      <c r="M64" s="20"/>
      <c r="N64" s="20"/>
      <c r="O64" s="20"/>
      <c r="P64" s="20"/>
      <c r="Q64" s="20"/>
      <c r="R64" s="20"/>
      <c r="S64" s="20"/>
      <c r="T64" s="20"/>
      <c r="U64" s="20"/>
      <c r="V64" s="20"/>
      <c r="W64" s="20"/>
      <c r="X64" s="20"/>
      <c r="Y64" s="20"/>
      <c r="Z64" s="20"/>
      <c r="AA64" s="20"/>
      <c r="AB64" s="20"/>
    </row>
    <row r="65" spans="7:28" s="21" customFormat="1" x14ac:dyDescent="0.25">
      <c r="G65" s="20"/>
      <c r="H65" s="20"/>
      <c r="I65" s="20"/>
      <c r="J65" s="20"/>
      <c r="K65" s="20"/>
      <c r="L65" s="20"/>
      <c r="M65" s="20"/>
      <c r="N65" s="20"/>
      <c r="O65" s="20"/>
      <c r="P65" s="20"/>
      <c r="Q65" s="20"/>
      <c r="R65" s="20"/>
      <c r="S65" s="20"/>
      <c r="T65" s="20"/>
      <c r="U65" s="20"/>
      <c r="V65" s="20"/>
      <c r="W65" s="20"/>
      <c r="X65" s="20"/>
      <c r="Y65" s="20"/>
      <c r="Z65" s="20"/>
      <c r="AA65" s="20"/>
      <c r="AB65" s="20"/>
    </row>
    <row r="66" spans="7:28" s="21" customFormat="1" x14ac:dyDescent="0.25">
      <c r="G66" s="20"/>
      <c r="H66" s="20"/>
      <c r="I66" s="20"/>
      <c r="J66" s="20"/>
      <c r="K66" s="20"/>
      <c r="L66" s="20"/>
      <c r="M66" s="20"/>
      <c r="N66" s="20"/>
      <c r="O66" s="20"/>
      <c r="P66" s="20"/>
      <c r="Q66" s="20"/>
      <c r="R66" s="20"/>
      <c r="S66" s="20"/>
      <c r="T66" s="20"/>
      <c r="U66" s="20"/>
      <c r="V66" s="20"/>
      <c r="W66" s="20"/>
      <c r="X66" s="20"/>
      <c r="Y66" s="20"/>
      <c r="Z66" s="20"/>
      <c r="AA66" s="20"/>
      <c r="AB66" s="20"/>
    </row>
    <row r="67" spans="7:28" s="21" customFormat="1" x14ac:dyDescent="0.25">
      <c r="G67" s="20"/>
      <c r="H67" s="20"/>
      <c r="I67" s="20"/>
      <c r="J67" s="20"/>
      <c r="K67" s="20"/>
      <c r="L67" s="20"/>
      <c r="M67" s="20"/>
      <c r="N67" s="20"/>
      <c r="O67" s="20"/>
      <c r="P67" s="20"/>
      <c r="Q67" s="20"/>
      <c r="R67" s="20"/>
      <c r="S67" s="20"/>
      <c r="T67" s="20"/>
      <c r="U67" s="20"/>
      <c r="V67" s="20"/>
      <c r="W67" s="20"/>
      <c r="X67" s="20"/>
      <c r="Y67" s="20"/>
      <c r="Z67" s="20"/>
      <c r="AA67" s="20"/>
      <c r="AB67" s="20"/>
    </row>
    <row r="68" spans="7:28" s="21" customFormat="1" x14ac:dyDescent="0.25">
      <c r="G68" s="20"/>
      <c r="H68" s="20"/>
      <c r="I68" s="20"/>
      <c r="J68" s="20"/>
      <c r="K68" s="20"/>
      <c r="L68" s="20"/>
      <c r="M68" s="20"/>
      <c r="N68" s="20"/>
      <c r="O68" s="20"/>
      <c r="P68" s="20"/>
      <c r="Q68" s="20"/>
      <c r="R68" s="20"/>
      <c r="S68" s="20"/>
      <c r="T68" s="20"/>
      <c r="U68" s="20"/>
      <c r="V68" s="20"/>
      <c r="W68" s="20"/>
      <c r="X68" s="20"/>
      <c r="Y68" s="20"/>
      <c r="Z68" s="20"/>
      <c r="AA68" s="20"/>
      <c r="AB68" s="20"/>
    </row>
    <row r="69" spans="7:28" s="21" customFormat="1" x14ac:dyDescent="0.25">
      <c r="G69" s="20"/>
      <c r="H69" s="20"/>
      <c r="I69" s="20"/>
      <c r="J69" s="20"/>
      <c r="K69" s="20"/>
      <c r="L69" s="20"/>
      <c r="M69" s="20"/>
      <c r="N69" s="20"/>
      <c r="O69" s="20"/>
      <c r="P69" s="20"/>
      <c r="Q69" s="20"/>
      <c r="R69" s="20"/>
      <c r="S69" s="20"/>
      <c r="T69" s="20"/>
      <c r="U69" s="20"/>
      <c r="V69" s="20"/>
      <c r="W69" s="20"/>
      <c r="X69" s="20"/>
      <c r="Y69" s="20"/>
      <c r="Z69" s="20"/>
      <c r="AA69" s="20"/>
      <c r="AB69" s="20"/>
    </row>
    <row r="70" spans="7:28" s="21" customFormat="1" x14ac:dyDescent="0.25">
      <c r="G70" s="20"/>
      <c r="H70" s="20"/>
      <c r="I70" s="20"/>
      <c r="J70" s="20"/>
      <c r="K70" s="20"/>
      <c r="L70" s="20"/>
      <c r="M70" s="20"/>
      <c r="N70" s="20"/>
      <c r="O70" s="20"/>
      <c r="P70" s="20"/>
      <c r="Q70" s="20"/>
      <c r="R70" s="20"/>
      <c r="S70" s="20"/>
      <c r="T70" s="20"/>
      <c r="U70" s="20"/>
      <c r="V70" s="20"/>
      <c r="W70" s="20"/>
      <c r="X70" s="20"/>
      <c r="Y70" s="20"/>
      <c r="Z70" s="20"/>
      <c r="AA70" s="20"/>
      <c r="AB70" s="20"/>
    </row>
    <row r="71" spans="7:28" s="21" customFormat="1" x14ac:dyDescent="0.25">
      <c r="G71" s="20"/>
      <c r="H71" s="20"/>
      <c r="I71" s="20"/>
      <c r="J71" s="20"/>
      <c r="K71" s="20"/>
      <c r="L71" s="20"/>
      <c r="M71" s="20"/>
      <c r="N71" s="20"/>
      <c r="O71" s="20"/>
      <c r="P71" s="20"/>
      <c r="Q71" s="20"/>
      <c r="R71" s="20"/>
      <c r="S71" s="20"/>
      <c r="T71" s="20"/>
      <c r="U71" s="20"/>
      <c r="V71" s="20"/>
      <c r="W71" s="20"/>
      <c r="X71" s="20"/>
      <c r="Y71" s="20"/>
      <c r="Z71" s="20"/>
      <c r="AA71" s="20"/>
      <c r="AB71" s="20"/>
    </row>
    <row r="72" spans="7:28" s="21" customFormat="1" x14ac:dyDescent="0.25">
      <c r="G72" s="20"/>
      <c r="H72" s="20"/>
      <c r="I72" s="20"/>
      <c r="J72" s="20"/>
      <c r="K72" s="20"/>
      <c r="L72" s="20"/>
      <c r="M72" s="20"/>
      <c r="N72" s="20"/>
      <c r="O72" s="20"/>
      <c r="P72" s="20"/>
      <c r="Q72" s="20"/>
      <c r="R72" s="20"/>
      <c r="S72" s="20"/>
      <c r="T72" s="20"/>
      <c r="U72" s="20"/>
      <c r="V72" s="20"/>
      <c r="W72" s="20"/>
      <c r="X72" s="20"/>
      <c r="Y72" s="20"/>
      <c r="Z72" s="20"/>
      <c r="AA72" s="20"/>
      <c r="AB72" s="20"/>
    </row>
    <row r="73" spans="7:28" s="21" customFormat="1" x14ac:dyDescent="0.25">
      <c r="G73" s="20"/>
      <c r="H73" s="20"/>
      <c r="I73" s="20"/>
      <c r="J73" s="20"/>
      <c r="K73" s="20"/>
      <c r="L73" s="20"/>
      <c r="M73" s="20"/>
      <c r="N73" s="20"/>
      <c r="O73" s="20"/>
      <c r="P73" s="20"/>
      <c r="Q73" s="20"/>
      <c r="R73" s="20"/>
      <c r="S73" s="20"/>
      <c r="T73" s="20"/>
      <c r="U73" s="20"/>
      <c r="V73" s="20"/>
      <c r="W73" s="20"/>
      <c r="X73" s="20"/>
      <c r="Y73" s="20"/>
      <c r="Z73" s="20"/>
      <c r="AA73" s="20"/>
      <c r="AB73" s="20"/>
    </row>
    <row r="74" spans="7:28" s="21" customFormat="1" x14ac:dyDescent="0.25">
      <c r="G74" s="20"/>
      <c r="H74" s="20"/>
      <c r="I74" s="20"/>
      <c r="J74" s="20"/>
      <c r="K74" s="20"/>
      <c r="L74" s="20"/>
      <c r="M74" s="20"/>
      <c r="N74" s="20"/>
      <c r="O74" s="20"/>
      <c r="P74" s="20"/>
      <c r="Q74" s="20"/>
      <c r="R74" s="20"/>
      <c r="S74" s="20"/>
      <c r="T74" s="20"/>
      <c r="U74" s="20"/>
      <c r="V74" s="20"/>
      <c r="W74" s="20"/>
      <c r="X74" s="20"/>
      <c r="Y74" s="20"/>
      <c r="Z74" s="20"/>
      <c r="AA74" s="20"/>
      <c r="AB74" s="20"/>
    </row>
    <row r="75" spans="7:28" s="21" customFormat="1" x14ac:dyDescent="0.25">
      <c r="G75" s="20"/>
      <c r="H75" s="20"/>
      <c r="I75" s="20"/>
      <c r="J75" s="20"/>
      <c r="K75" s="20"/>
      <c r="L75" s="20"/>
      <c r="M75" s="20"/>
      <c r="N75" s="20"/>
      <c r="O75" s="20"/>
      <c r="P75" s="20"/>
      <c r="Q75" s="20"/>
      <c r="R75" s="20"/>
      <c r="S75" s="20"/>
      <c r="T75" s="20"/>
      <c r="U75" s="20"/>
      <c r="V75" s="20"/>
      <c r="W75" s="20"/>
      <c r="X75" s="20"/>
      <c r="Y75" s="20"/>
      <c r="Z75" s="20"/>
      <c r="AA75" s="20"/>
      <c r="AB75" s="20"/>
    </row>
    <row r="76" spans="7:28" s="21" customFormat="1" x14ac:dyDescent="0.25">
      <c r="G76" s="20"/>
      <c r="H76" s="20"/>
      <c r="I76" s="20"/>
      <c r="J76" s="20"/>
      <c r="K76" s="20"/>
      <c r="L76" s="20"/>
      <c r="M76" s="20"/>
      <c r="N76" s="20"/>
      <c r="O76" s="20"/>
      <c r="P76" s="20"/>
      <c r="Q76" s="20"/>
      <c r="R76" s="20"/>
      <c r="S76" s="20"/>
      <c r="T76" s="20"/>
      <c r="U76" s="20"/>
      <c r="V76" s="20"/>
      <c r="W76" s="20"/>
      <c r="X76" s="20"/>
      <c r="Y76" s="20"/>
      <c r="Z76" s="20"/>
      <c r="AA76" s="20"/>
      <c r="AB76" s="20"/>
    </row>
    <row r="77" spans="7:28" s="21" customFormat="1" x14ac:dyDescent="0.25">
      <c r="G77" s="20"/>
      <c r="H77" s="20"/>
      <c r="I77" s="20"/>
      <c r="J77" s="20"/>
      <c r="K77" s="20"/>
      <c r="L77" s="20"/>
      <c r="M77" s="20"/>
      <c r="N77" s="20"/>
      <c r="O77" s="20"/>
      <c r="P77" s="20"/>
      <c r="Q77" s="20"/>
      <c r="R77" s="20"/>
      <c r="S77" s="20"/>
      <c r="T77" s="20"/>
      <c r="U77" s="20"/>
      <c r="V77" s="20"/>
      <c r="W77" s="20"/>
      <c r="X77" s="20"/>
      <c r="Y77" s="20"/>
      <c r="Z77" s="20"/>
      <c r="AA77" s="20"/>
      <c r="AB77" s="20"/>
    </row>
    <row r="78" spans="7:28" s="21" customFormat="1" x14ac:dyDescent="0.25">
      <c r="G78" s="20"/>
      <c r="H78" s="20"/>
      <c r="I78" s="20"/>
      <c r="J78" s="20"/>
      <c r="K78" s="20"/>
      <c r="L78" s="20"/>
      <c r="M78" s="20"/>
      <c r="N78" s="20"/>
      <c r="O78" s="20"/>
      <c r="P78" s="20"/>
      <c r="Q78" s="20"/>
      <c r="R78" s="20"/>
      <c r="S78" s="20"/>
      <c r="T78" s="20"/>
      <c r="U78" s="20"/>
      <c r="V78" s="20"/>
      <c r="W78" s="20"/>
      <c r="X78" s="20"/>
      <c r="Y78" s="20"/>
      <c r="Z78" s="20"/>
      <c r="AA78" s="20"/>
      <c r="AB78" s="20"/>
    </row>
    <row r="79" spans="7:28" s="21" customFormat="1" x14ac:dyDescent="0.25">
      <c r="G79" s="20"/>
      <c r="H79" s="20"/>
      <c r="I79" s="20"/>
      <c r="J79" s="20"/>
      <c r="K79" s="20"/>
      <c r="L79" s="20"/>
      <c r="M79" s="20"/>
      <c r="N79" s="20"/>
      <c r="O79" s="20"/>
      <c r="P79" s="20"/>
      <c r="Q79" s="20"/>
      <c r="R79" s="20"/>
      <c r="S79" s="20"/>
      <c r="T79" s="20"/>
      <c r="U79" s="20"/>
      <c r="V79" s="20"/>
      <c r="W79" s="20"/>
      <c r="X79" s="20"/>
      <c r="Y79" s="20"/>
      <c r="Z79" s="20"/>
      <c r="AA79" s="20"/>
      <c r="AB79" s="20"/>
    </row>
    <row r="80" spans="7:28" s="21" customFormat="1" x14ac:dyDescent="0.25">
      <c r="G80" s="20"/>
      <c r="H80" s="20"/>
      <c r="I80" s="20"/>
      <c r="J80" s="20"/>
      <c r="K80" s="20"/>
      <c r="L80" s="20"/>
      <c r="M80" s="20"/>
      <c r="N80" s="20"/>
      <c r="O80" s="20"/>
      <c r="P80" s="20"/>
      <c r="Q80" s="20"/>
      <c r="R80" s="20"/>
      <c r="S80" s="20"/>
      <c r="T80" s="20"/>
      <c r="U80" s="20"/>
      <c r="V80" s="20"/>
      <c r="W80" s="20"/>
      <c r="X80" s="20"/>
      <c r="Y80" s="20"/>
      <c r="Z80" s="20"/>
      <c r="AA80" s="20"/>
      <c r="AB80" s="20"/>
    </row>
    <row r="81" spans="7:28" s="21" customFormat="1" x14ac:dyDescent="0.25">
      <c r="G81" s="20"/>
      <c r="H81" s="20"/>
      <c r="I81" s="20"/>
      <c r="J81" s="20"/>
      <c r="K81" s="20"/>
      <c r="L81" s="20"/>
      <c r="M81" s="20"/>
      <c r="N81" s="20"/>
      <c r="O81" s="20"/>
      <c r="P81" s="20"/>
      <c r="Q81" s="20"/>
      <c r="R81" s="20"/>
      <c r="S81" s="20"/>
      <c r="T81" s="20"/>
      <c r="U81" s="20"/>
      <c r="V81" s="20"/>
      <c r="W81" s="20"/>
      <c r="X81" s="20"/>
      <c r="Y81" s="20"/>
      <c r="Z81" s="20"/>
      <c r="AA81" s="20"/>
      <c r="AB81" s="20"/>
    </row>
    <row r="82" spans="7:28" s="21" customFormat="1" x14ac:dyDescent="0.25">
      <c r="G82" s="20"/>
      <c r="H82" s="20"/>
      <c r="I82" s="20"/>
      <c r="J82" s="20"/>
      <c r="K82" s="20"/>
      <c r="L82" s="20"/>
      <c r="M82" s="20"/>
      <c r="N82" s="20"/>
      <c r="O82" s="20"/>
      <c r="P82" s="20"/>
      <c r="Q82" s="20"/>
      <c r="R82" s="20"/>
      <c r="S82" s="20"/>
      <c r="T82" s="20"/>
      <c r="U82" s="20"/>
      <c r="V82" s="20"/>
      <c r="W82" s="20"/>
      <c r="X82" s="20"/>
      <c r="Y82" s="20"/>
      <c r="Z82" s="20"/>
      <c r="AA82" s="20"/>
      <c r="AB82" s="20"/>
    </row>
    <row r="83" spans="7:28" s="21" customFormat="1" x14ac:dyDescent="0.25">
      <c r="G83" s="20"/>
      <c r="H83" s="20"/>
      <c r="I83" s="20"/>
      <c r="J83" s="20"/>
      <c r="K83" s="20"/>
      <c r="L83" s="20"/>
      <c r="M83" s="20"/>
      <c r="N83" s="20"/>
      <c r="O83" s="20"/>
      <c r="P83" s="20"/>
      <c r="Q83" s="20"/>
      <c r="R83" s="20"/>
      <c r="S83" s="20"/>
      <c r="T83" s="20"/>
      <c r="U83" s="20"/>
      <c r="V83" s="20"/>
      <c r="W83" s="20"/>
      <c r="X83" s="20"/>
      <c r="Y83" s="20"/>
      <c r="Z83" s="20"/>
      <c r="AA83" s="20"/>
      <c r="AB83" s="20"/>
    </row>
    <row r="84" spans="7:28" s="21" customFormat="1" x14ac:dyDescent="0.25">
      <c r="G84" s="20"/>
      <c r="H84" s="20"/>
      <c r="I84" s="20"/>
      <c r="J84" s="20"/>
      <c r="K84" s="20"/>
      <c r="L84" s="20"/>
      <c r="M84" s="20"/>
      <c r="N84" s="20"/>
      <c r="O84" s="20"/>
      <c r="P84" s="20"/>
      <c r="Q84" s="20"/>
      <c r="R84" s="20"/>
      <c r="S84" s="20"/>
      <c r="T84" s="20"/>
      <c r="U84" s="20"/>
      <c r="V84" s="20"/>
      <c r="W84" s="20"/>
      <c r="X84" s="20"/>
      <c r="Y84" s="20"/>
      <c r="Z84" s="20"/>
      <c r="AA84" s="20"/>
      <c r="AB84" s="20"/>
    </row>
    <row r="85" spans="7:28" s="21" customFormat="1" x14ac:dyDescent="0.25">
      <c r="G85" s="20"/>
      <c r="H85" s="20"/>
      <c r="I85" s="20"/>
      <c r="J85" s="20"/>
      <c r="K85" s="20"/>
      <c r="L85" s="20"/>
      <c r="M85" s="20"/>
      <c r="N85" s="20"/>
      <c r="O85" s="20"/>
      <c r="P85" s="20"/>
      <c r="Q85" s="20"/>
      <c r="R85" s="20"/>
      <c r="S85" s="20"/>
      <c r="T85" s="20"/>
      <c r="U85" s="20"/>
      <c r="V85" s="20"/>
      <c r="W85" s="20"/>
      <c r="X85" s="20"/>
      <c r="Y85" s="20"/>
      <c r="Z85" s="20"/>
      <c r="AA85" s="20"/>
      <c r="AB85" s="20"/>
    </row>
    <row r="86" spans="7:28" s="21" customFormat="1" x14ac:dyDescent="0.25">
      <c r="G86" s="20"/>
      <c r="H86" s="20"/>
      <c r="I86" s="20"/>
      <c r="J86" s="20"/>
      <c r="K86" s="20"/>
      <c r="L86" s="20"/>
      <c r="M86" s="20"/>
      <c r="N86" s="20"/>
      <c r="O86" s="20"/>
      <c r="P86" s="20"/>
      <c r="Q86" s="20"/>
      <c r="R86" s="20"/>
      <c r="S86" s="20"/>
      <c r="T86" s="20"/>
      <c r="U86" s="20"/>
      <c r="V86" s="20"/>
      <c r="W86" s="20"/>
      <c r="X86" s="20"/>
      <c r="Y86" s="20"/>
      <c r="Z86" s="20"/>
      <c r="AA86" s="20"/>
      <c r="AB86" s="20"/>
    </row>
    <row r="87" spans="7:28" s="21" customFormat="1" x14ac:dyDescent="0.25">
      <c r="G87" s="20"/>
      <c r="H87" s="20"/>
      <c r="I87" s="20"/>
      <c r="J87" s="20"/>
      <c r="K87" s="20"/>
      <c r="L87" s="20"/>
      <c r="M87" s="20"/>
      <c r="N87" s="20"/>
      <c r="O87" s="20"/>
      <c r="P87" s="20"/>
      <c r="Q87" s="20"/>
      <c r="R87" s="20"/>
      <c r="S87" s="20"/>
      <c r="T87" s="20"/>
      <c r="U87" s="20"/>
      <c r="V87" s="20"/>
      <c r="W87" s="20"/>
      <c r="X87" s="20"/>
      <c r="Y87" s="20"/>
      <c r="Z87" s="20"/>
      <c r="AA87" s="20"/>
      <c r="AB87" s="20"/>
    </row>
    <row r="88" spans="7:28" s="21" customFormat="1" x14ac:dyDescent="0.25">
      <c r="G88" s="20"/>
      <c r="H88" s="20"/>
      <c r="I88" s="20"/>
      <c r="J88" s="20"/>
      <c r="K88" s="20"/>
      <c r="L88" s="20"/>
      <c r="M88" s="20"/>
      <c r="N88" s="20"/>
      <c r="O88" s="20"/>
      <c r="P88" s="20"/>
      <c r="Q88" s="20"/>
      <c r="R88" s="20"/>
      <c r="S88" s="20"/>
      <c r="T88" s="20"/>
      <c r="U88" s="20"/>
      <c r="V88" s="20"/>
      <c r="W88" s="20"/>
      <c r="X88" s="20"/>
      <c r="Y88" s="20"/>
      <c r="Z88" s="20"/>
      <c r="AA88" s="20"/>
      <c r="AB88" s="20"/>
    </row>
    <row r="89" spans="7:28" s="21" customFormat="1" x14ac:dyDescent="0.25">
      <c r="G89" s="20"/>
      <c r="H89" s="20"/>
      <c r="I89" s="20"/>
      <c r="J89" s="20"/>
      <c r="K89" s="20"/>
      <c r="L89" s="20"/>
      <c r="M89" s="20"/>
      <c r="N89" s="20"/>
      <c r="O89" s="20"/>
      <c r="P89" s="20"/>
      <c r="Q89" s="20"/>
      <c r="R89" s="20"/>
      <c r="S89" s="20"/>
      <c r="T89" s="20"/>
      <c r="U89" s="20"/>
      <c r="V89" s="20"/>
      <c r="W89" s="20"/>
      <c r="X89" s="20"/>
      <c r="Y89" s="20"/>
      <c r="Z89" s="20"/>
      <c r="AA89" s="20"/>
      <c r="AB89" s="20"/>
    </row>
    <row r="90" spans="7:28" s="21" customFormat="1" x14ac:dyDescent="0.25">
      <c r="G90" s="20"/>
      <c r="H90" s="20"/>
      <c r="I90" s="20"/>
      <c r="J90" s="20"/>
      <c r="K90" s="20"/>
      <c r="L90" s="20"/>
      <c r="M90" s="20"/>
      <c r="N90" s="20"/>
      <c r="O90" s="20"/>
      <c r="P90" s="20"/>
      <c r="Q90" s="20"/>
      <c r="R90" s="20"/>
      <c r="S90" s="20"/>
      <c r="T90" s="20"/>
      <c r="U90" s="20"/>
      <c r="V90" s="20"/>
      <c r="W90" s="20"/>
      <c r="X90" s="20"/>
      <c r="Y90" s="20"/>
      <c r="Z90" s="20"/>
      <c r="AA90" s="20"/>
      <c r="AB90" s="20"/>
    </row>
    <row r="91" spans="7:28" s="21" customFormat="1" x14ac:dyDescent="0.25">
      <c r="G91" s="20"/>
      <c r="H91" s="20"/>
      <c r="I91" s="20"/>
      <c r="J91" s="20"/>
      <c r="K91" s="20"/>
      <c r="L91" s="20"/>
      <c r="M91" s="20"/>
      <c r="N91" s="20"/>
      <c r="O91" s="20"/>
      <c r="P91" s="20"/>
      <c r="Q91" s="20"/>
      <c r="R91" s="20"/>
      <c r="S91" s="20"/>
      <c r="T91" s="20"/>
      <c r="U91" s="20"/>
      <c r="V91" s="20"/>
      <c r="W91" s="20"/>
      <c r="X91" s="20"/>
      <c r="Y91" s="20"/>
      <c r="Z91" s="20"/>
      <c r="AA91" s="20"/>
      <c r="AB91" s="20"/>
    </row>
    <row r="92" spans="7:28" s="21" customFormat="1" x14ac:dyDescent="0.25">
      <c r="G92" s="20"/>
      <c r="H92" s="20"/>
      <c r="I92" s="20"/>
      <c r="J92" s="20"/>
      <c r="K92" s="20"/>
      <c r="L92" s="20"/>
      <c r="M92" s="20"/>
      <c r="N92" s="20"/>
      <c r="O92" s="20"/>
      <c r="P92" s="20"/>
      <c r="Q92" s="20"/>
      <c r="R92" s="20"/>
      <c r="S92" s="20"/>
      <c r="T92" s="20"/>
      <c r="U92" s="20"/>
      <c r="V92" s="20"/>
      <c r="W92" s="20"/>
      <c r="X92" s="20"/>
      <c r="Y92" s="20"/>
      <c r="Z92" s="20"/>
      <c r="AA92" s="20"/>
      <c r="AB92" s="20"/>
    </row>
    <row r="93" spans="7:28" s="21" customFormat="1" x14ac:dyDescent="0.25">
      <c r="G93" s="20"/>
      <c r="H93" s="20"/>
      <c r="I93" s="20"/>
      <c r="J93" s="20"/>
      <c r="K93" s="20"/>
      <c r="L93" s="20"/>
      <c r="M93" s="20"/>
      <c r="N93" s="20"/>
      <c r="O93" s="20"/>
      <c r="P93" s="20"/>
      <c r="Q93" s="20"/>
      <c r="R93" s="20"/>
      <c r="S93" s="20"/>
      <c r="T93" s="20"/>
      <c r="U93" s="20"/>
      <c r="V93" s="20"/>
      <c r="W93" s="20"/>
      <c r="X93" s="20"/>
      <c r="Y93" s="20"/>
      <c r="Z93" s="20"/>
      <c r="AA93" s="20"/>
      <c r="AB93" s="20"/>
    </row>
    <row r="94" spans="7:28" s="21" customFormat="1" x14ac:dyDescent="0.25">
      <c r="G94" s="20"/>
      <c r="H94" s="20"/>
      <c r="I94" s="20"/>
      <c r="J94" s="20"/>
      <c r="K94" s="20"/>
      <c r="L94" s="20"/>
      <c r="M94" s="20"/>
      <c r="N94" s="20"/>
      <c r="O94" s="20"/>
      <c r="P94" s="20"/>
      <c r="Q94" s="20"/>
      <c r="R94" s="20"/>
      <c r="S94" s="20"/>
      <c r="T94" s="20"/>
      <c r="U94" s="20"/>
      <c r="V94" s="20"/>
      <c r="W94" s="20"/>
      <c r="X94" s="20"/>
      <c r="Y94" s="20"/>
      <c r="Z94" s="20"/>
      <c r="AA94" s="20"/>
      <c r="AB94" s="20"/>
    </row>
    <row r="95" spans="7:28" s="21" customFormat="1" x14ac:dyDescent="0.25">
      <c r="G95" s="20"/>
      <c r="H95" s="20"/>
      <c r="I95" s="20"/>
      <c r="J95" s="20"/>
      <c r="K95" s="20"/>
      <c r="L95" s="20"/>
      <c r="M95" s="20"/>
      <c r="N95" s="20"/>
      <c r="O95" s="20"/>
      <c r="P95" s="20"/>
      <c r="Q95" s="20"/>
      <c r="R95" s="20"/>
      <c r="S95" s="20"/>
      <c r="T95" s="20"/>
      <c r="U95" s="20"/>
      <c r="V95" s="20"/>
      <c r="W95" s="20"/>
      <c r="X95" s="20"/>
      <c r="Y95" s="20"/>
      <c r="Z95" s="20"/>
      <c r="AA95" s="20"/>
      <c r="AB95" s="20"/>
    </row>
    <row r="96" spans="7:28" s="21" customFormat="1" x14ac:dyDescent="0.25">
      <c r="G96" s="20"/>
      <c r="H96" s="20"/>
      <c r="I96" s="20"/>
      <c r="J96" s="20"/>
      <c r="K96" s="20"/>
      <c r="L96" s="20"/>
      <c r="M96" s="20"/>
      <c r="N96" s="20"/>
      <c r="O96" s="20"/>
      <c r="P96" s="20"/>
      <c r="Q96" s="20"/>
      <c r="R96" s="20"/>
      <c r="S96" s="20"/>
      <c r="T96" s="20"/>
      <c r="U96" s="20"/>
      <c r="V96" s="20"/>
      <c r="W96" s="20"/>
      <c r="X96" s="20"/>
      <c r="Y96" s="20"/>
      <c r="Z96" s="20"/>
      <c r="AA96" s="20"/>
      <c r="AB96" s="20"/>
    </row>
    <row r="97" spans="7:28" s="21" customFormat="1" x14ac:dyDescent="0.25">
      <c r="G97" s="20"/>
      <c r="H97" s="20"/>
      <c r="I97" s="20"/>
      <c r="J97" s="20"/>
      <c r="K97" s="20"/>
      <c r="L97" s="20"/>
      <c r="M97" s="20"/>
      <c r="N97" s="20"/>
      <c r="O97" s="20"/>
      <c r="P97" s="20"/>
      <c r="Q97" s="20"/>
      <c r="R97" s="20"/>
      <c r="S97" s="20"/>
      <c r="T97" s="20"/>
      <c r="U97" s="20"/>
      <c r="V97" s="20"/>
      <c r="W97" s="20"/>
      <c r="X97" s="20"/>
      <c r="Y97" s="20"/>
      <c r="Z97" s="20"/>
      <c r="AA97" s="20"/>
      <c r="AB97" s="20"/>
    </row>
    <row r="98" spans="7:28" s="21" customFormat="1" x14ac:dyDescent="0.25">
      <c r="G98" s="20"/>
      <c r="H98" s="20"/>
      <c r="I98" s="20"/>
      <c r="J98" s="20"/>
      <c r="K98" s="20"/>
      <c r="L98" s="20"/>
      <c r="M98" s="20"/>
      <c r="N98" s="20"/>
      <c r="O98" s="20"/>
      <c r="P98" s="20"/>
      <c r="Q98" s="20"/>
      <c r="R98" s="20"/>
      <c r="S98" s="20"/>
      <c r="T98" s="20"/>
      <c r="U98" s="20"/>
      <c r="V98" s="20"/>
      <c r="W98" s="20"/>
      <c r="X98" s="20"/>
      <c r="Y98" s="20"/>
      <c r="Z98" s="20"/>
      <c r="AA98" s="20"/>
      <c r="AB98" s="20"/>
    </row>
    <row r="99" spans="7:28" s="21" customFormat="1" x14ac:dyDescent="0.25">
      <c r="G99" s="20"/>
      <c r="H99" s="20"/>
      <c r="I99" s="20"/>
      <c r="J99" s="20"/>
      <c r="K99" s="20"/>
      <c r="L99" s="20"/>
      <c r="M99" s="20"/>
      <c r="N99" s="20"/>
      <c r="O99" s="20"/>
      <c r="P99" s="20"/>
      <c r="Q99" s="20"/>
      <c r="R99" s="20"/>
      <c r="S99" s="20"/>
      <c r="T99" s="20"/>
      <c r="U99" s="20"/>
      <c r="V99" s="20"/>
      <c r="W99" s="20"/>
      <c r="X99" s="20"/>
      <c r="Y99" s="20"/>
      <c r="Z99" s="20"/>
      <c r="AA99" s="20"/>
      <c r="AB99" s="20"/>
    </row>
    <row r="100" spans="7:28" s="21" customFormat="1" x14ac:dyDescent="0.25">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spans="7:28" s="21" customFormat="1" x14ac:dyDescent="0.25">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spans="7:28" s="21" customFormat="1" x14ac:dyDescent="0.25">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spans="7:28" s="21" customFormat="1" x14ac:dyDescent="0.25">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spans="7:28" s="21" customFormat="1" x14ac:dyDescent="0.25">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spans="7:28" s="21" customFormat="1" x14ac:dyDescent="0.25">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spans="7:28" s="21" customFormat="1" x14ac:dyDescent="0.25">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spans="7:28" s="21" customFormat="1" x14ac:dyDescent="0.25">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spans="7:28" s="21" customFormat="1" x14ac:dyDescent="0.25">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spans="7:28" s="21" customFormat="1" x14ac:dyDescent="0.25">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spans="7:28" s="21" customFormat="1" x14ac:dyDescent="0.25">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spans="7:28" s="21" customFormat="1" x14ac:dyDescent="0.25">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spans="7:28" s="21" customFormat="1" x14ac:dyDescent="0.25">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spans="7:28" s="21" customFormat="1" x14ac:dyDescent="0.25">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spans="7:28" s="21" customFormat="1" x14ac:dyDescent="0.25">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spans="7:28" s="21" customFormat="1" x14ac:dyDescent="0.25">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spans="7:28" s="21" customFormat="1" x14ac:dyDescent="0.25">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spans="7:28" s="21" customFormat="1" x14ac:dyDescent="0.25">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spans="7:28" s="21" customFormat="1" x14ac:dyDescent="0.25">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spans="7:28" s="21" customFormat="1" x14ac:dyDescent="0.25">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spans="7:28" s="21" customFormat="1" x14ac:dyDescent="0.25">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spans="7:28" s="21" customFormat="1" x14ac:dyDescent="0.25">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spans="7:28" s="21" customFormat="1" x14ac:dyDescent="0.25">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spans="7:28" s="21" customFormat="1" x14ac:dyDescent="0.25">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spans="7:28" s="21" customFormat="1" x14ac:dyDescent="0.25">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spans="7:28" s="21" customFormat="1" x14ac:dyDescent="0.25">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spans="7:28" s="21" customFormat="1" x14ac:dyDescent="0.25">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spans="7:28" s="21" customFormat="1" x14ac:dyDescent="0.25">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spans="7:28" s="21" customFormat="1" x14ac:dyDescent="0.25">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spans="7:28" s="21" customFormat="1" x14ac:dyDescent="0.25">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spans="7:28" s="21" customFormat="1" x14ac:dyDescent="0.25">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spans="7:28" s="21" customFormat="1" x14ac:dyDescent="0.25">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spans="7:28" s="21" customFormat="1" x14ac:dyDescent="0.25">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spans="7:28" s="21" customFormat="1" x14ac:dyDescent="0.25">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spans="7:28" s="21" customFormat="1" x14ac:dyDescent="0.25">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spans="7:28" s="21" customFormat="1" x14ac:dyDescent="0.25">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spans="7:28" s="21" customFormat="1" x14ac:dyDescent="0.25">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spans="7:28" s="21" customFormat="1" x14ac:dyDescent="0.25">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spans="7:28" s="21" customFormat="1" x14ac:dyDescent="0.25">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spans="7:28" s="21" customFormat="1" x14ac:dyDescent="0.25">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spans="7:28" s="21" customFormat="1" x14ac:dyDescent="0.25">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spans="7:28" s="21" customFormat="1" x14ac:dyDescent="0.25">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spans="7:28" s="21" customFormat="1" x14ac:dyDescent="0.25">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spans="7:28" s="21" customFormat="1" x14ac:dyDescent="0.25">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spans="7:28" s="21" customFormat="1" x14ac:dyDescent="0.25">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spans="7:28" s="21" customFormat="1" x14ac:dyDescent="0.25">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spans="7:28" s="21" customFormat="1" x14ac:dyDescent="0.25">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spans="7:28" s="21" customFormat="1" x14ac:dyDescent="0.25">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spans="7:28" s="21" customFormat="1" x14ac:dyDescent="0.25">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spans="7:28" s="21" customFormat="1" x14ac:dyDescent="0.25">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spans="7:28" s="21" customFormat="1" x14ac:dyDescent="0.25">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spans="7:28" s="21" customFormat="1" x14ac:dyDescent="0.25">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spans="7:28" s="21" customFormat="1" x14ac:dyDescent="0.25">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spans="7:28" s="21" customFormat="1" x14ac:dyDescent="0.25">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spans="7:28" s="21" customFormat="1" x14ac:dyDescent="0.25">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spans="7:28" s="21" customFormat="1" x14ac:dyDescent="0.25">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spans="7:28" s="21" customFormat="1" x14ac:dyDescent="0.25">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spans="7:28" s="21" customFormat="1" x14ac:dyDescent="0.25">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spans="7:28" s="21" customFormat="1" x14ac:dyDescent="0.25">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spans="7:28" s="21" customFormat="1" x14ac:dyDescent="0.25">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spans="7:28" s="21" customFormat="1" x14ac:dyDescent="0.25">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spans="7:28" s="21" customFormat="1" x14ac:dyDescent="0.25">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spans="7:28" s="21" customFormat="1" x14ac:dyDescent="0.25">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spans="7:28" s="21" customFormat="1" x14ac:dyDescent="0.25">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spans="7:28" s="21" customFormat="1" x14ac:dyDescent="0.25">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spans="7:28" s="21" customFormat="1" x14ac:dyDescent="0.25">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spans="7:28" s="21" customFormat="1" x14ac:dyDescent="0.25">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spans="7:28" s="21" customFormat="1" x14ac:dyDescent="0.25">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spans="7:28" s="21" customFormat="1" x14ac:dyDescent="0.25">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spans="7:28" s="21" customFormat="1" x14ac:dyDescent="0.25">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spans="7:28" s="21" customFormat="1" x14ac:dyDescent="0.25">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spans="7:28" s="21" customFormat="1" x14ac:dyDescent="0.25">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spans="7:28" s="21" customFormat="1" x14ac:dyDescent="0.25">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spans="7:28" s="21" customFormat="1" x14ac:dyDescent="0.25">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spans="7:28" s="21" customFormat="1" x14ac:dyDescent="0.25">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spans="7:28" s="21" customFormat="1" x14ac:dyDescent="0.25">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spans="7:28" s="21" customFormat="1" x14ac:dyDescent="0.25">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spans="7:28" s="21" customFormat="1" x14ac:dyDescent="0.25">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spans="7:28" s="21" customFormat="1" x14ac:dyDescent="0.25">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spans="7:28" s="21" customFormat="1" x14ac:dyDescent="0.25">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spans="7:28" s="21" customFormat="1" x14ac:dyDescent="0.25">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spans="7:28" s="21" customFormat="1" x14ac:dyDescent="0.25">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spans="7:28" s="21" customFormat="1" x14ac:dyDescent="0.25">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spans="7:28" s="21" customFormat="1" x14ac:dyDescent="0.25">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spans="7:28" s="21" customFormat="1" x14ac:dyDescent="0.25">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spans="7:28" s="21" customFormat="1" x14ac:dyDescent="0.25">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spans="7:28" s="21" customFormat="1" x14ac:dyDescent="0.25">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spans="7:28" s="21" customFormat="1" x14ac:dyDescent="0.25">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spans="7:28" s="21" customFormat="1" x14ac:dyDescent="0.25">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spans="7:28" s="21" customFormat="1" x14ac:dyDescent="0.25">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spans="7:28" s="21" customFormat="1" x14ac:dyDescent="0.25">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spans="7:28" s="21" customFormat="1" x14ac:dyDescent="0.25">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spans="7:28" s="21" customFormat="1" x14ac:dyDescent="0.25">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spans="7:28" s="21" customFormat="1" x14ac:dyDescent="0.25">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spans="7:28" s="21" customFormat="1" x14ac:dyDescent="0.25">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spans="7:28" s="21" customFormat="1" x14ac:dyDescent="0.25">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spans="7:28" s="21" customFormat="1" x14ac:dyDescent="0.25">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spans="7:28" s="21" customFormat="1" x14ac:dyDescent="0.25">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spans="7:28" s="21" customFormat="1" x14ac:dyDescent="0.25">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spans="7:28" s="21" customFormat="1" x14ac:dyDescent="0.25">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spans="7:28" s="21" customFormat="1" x14ac:dyDescent="0.25">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spans="7:28" s="21" customFormat="1" x14ac:dyDescent="0.25">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spans="7:28" s="21" customFormat="1" x14ac:dyDescent="0.25">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spans="7:28" s="21" customFormat="1" x14ac:dyDescent="0.25">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spans="7:28" s="21" customFormat="1" x14ac:dyDescent="0.25">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spans="7:28" s="21" customFormat="1" x14ac:dyDescent="0.25">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spans="7:28" s="21" customFormat="1" x14ac:dyDescent="0.25">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spans="7:28" s="21" customFormat="1" x14ac:dyDescent="0.25">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spans="7:28" s="21" customFormat="1" x14ac:dyDescent="0.25">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spans="7:28" s="21" customFormat="1" x14ac:dyDescent="0.25">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spans="7:28" s="21" customFormat="1" x14ac:dyDescent="0.25">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spans="7:28" s="21" customFormat="1" x14ac:dyDescent="0.25">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spans="7:28" s="21" customFormat="1" x14ac:dyDescent="0.25">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spans="7:28" s="21" customFormat="1" x14ac:dyDescent="0.25">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spans="7:28" s="21" customFormat="1" x14ac:dyDescent="0.25">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spans="7:28" s="21" customFormat="1" x14ac:dyDescent="0.25">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spans="7:28" s="21" customFormat="1" x14ac:dyDescent="0.25">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spans="7:28" s="21" customFormat="1" x14ac:dyDescent="0.25">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spans="7:28" s="21" customFormat="1" x14ac:dyDescent="0.25">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spans="7:28" s="21" customFormat="1" x14ac:dyDescent="0.25">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spans="7:28" s="21" customFormat="1" x14ac:dyDescent="0.25">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spans="7:28" s="21" customFormat="1" x14ac:dyDescent="0.25">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spans="7:28" s="21" customFormat="1" x14ac:dyDescent="0.25">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spans="7:28" s="21" customFormat="1" x14ac:dyDescent="0.25">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spans="7:28" s="21" customFormat="1" x14ac:dyDescent="0.25">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spans="7:28" s="21" customFormat="1" x14ac:dyDescent="0.25">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spans="7:28" s="21" customFormat="1" x14ac:dyDescent="0.25">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spans="7:28" s="21" customFormat="1" x14ac:dyDescent="0.25">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spans="7:28" s="21" customFormat="1" x14ac:dyDescent="0.25">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spans="7:28" s="21" customFormat="1" x14ac:dyDescent="0.25">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spans="7:28" s="21" customFormat="1" x14ac:dyDescent="0.25">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spans="7:28" s="21" customFormat="1" x14ac:dyDescent="0.25">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spans="7:28" s="21" customFormat="1" x14ac:dyDescent="0.25">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spans="7:28" s="21" customFormat="1" x14ac:dyDescent="0.25">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spans="7:28" s="21" customFormat="1" x14ac:dyDescent="0.25">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spans="7:28" s="21" customFormat="1" x14ac:dyDescent="0.25">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spans="7:28" s="21" customFormat="1" x14ac:dyDescent="0.25">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spans="7:28" s="21" customFormat="1" x14ac:dyDescent="0.25">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7:28" s="21" customFormat="1" x14ac:dyDescent="0.25">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7:28" s="21" customFormat="1" x14ac:dyDescent="0.25">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7:28" s="21" customFormat="1" x14ac:dyDescent="0.25">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3:28" s="21" customFormat="1" x14ac:dyDescent="0.25">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3:28" s="21" customFormat="1" x14ac:dyDescent="0.25">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3:28" s="21" customFormat="1" x14ac:dyDescent="0.25">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3:28" s="21" customFormat="1" x14ac:dyDescent="0.25">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3:28" s="21" customFormat="1" x14ac:dyDescent="0.25">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3:28" s="21" customFormat="1" x14ac:dyDescent="0.25">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3:28" s="21" customFormat="1" x14ac:dyDescent="0.25">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3:28" s="21" customFormat="1" x14ac:dyDescent="0.25">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3:28" s="21" customFormat="1" x14ac:dyDescent="0.25">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3:28" s="21" customFormat="1" x14ac:dyDescent="0.25">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3:28" s="21" customFormat="1" x14ac:dyDescent="0.25">
      <c r="C251"/>
      <c r="D251"/>
      <c r="E251"/>
      <c r="F251"/>
      <c r="G251" s="20"/>
      <c r="H251" s="20"/>
      <c r="I251" s="20"/>
      <c r="J251" s="20"/>
      <c r="K251" s="20"/>
      <c r="L251" s="20"/>
      <c r="M251" s="20"/>
      <c r="N251" s="20"/>
      <c r="O251" s="20"/>
      <c r="P251" s="20"/>
      <c r="Q251" s="20"/>
      <c r="R251" s="20"/>
      <c r="S251" s="20"/>
      <c r="T251" s="20"/>
      <c r="U251" s="20"/>
      <c r="V251" s="20"/>
      <c r="W251" s="20"/>
      <c r="X251" s="20"/>
      <c r="Y251" s="20"/>
      <c r="Z251" s="20"/>
      <c r="AA251" s="20"/>
      <c r="AB251" s="20"/>
    </row>
  </sheetData>
  <mergeCells count="11">
    <mergeCell ref="C43:E43"/>
    <mergeCell ref="D21:E22"/>
    <mergeCell ref="D33:E34"/>
    <mergeCell ref="D35:E36"/>
    <mergeCell ref="D37:E38"/>
    <mergeCell ref="D39:E40"/>
    <mergeCell ref="D23:E24"/>
    <mergeCell ref="D25:E26"/>
    <mergeCell ref="D27:E28"/>
    <mergeCell ref="D29:E30"/>
    <mergeCell ref="D31:E32"/>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xdr:col>
                    <xdr:colOff>28575</xdr:colOff>
                    <xdr:row>4</xdr:row>
                    <xdr:rowOff>0</xdr:rowOff>
                  </from>
                  <to>
                    <xdr:col>2</xdr:col>
                    <xdr:colOff>3810000</xdr:colOff>
                    <xdr:row>4</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xdr:col>
                    <xdr:colOff>28575</xdr:colOff>
                    <xdr:row>5</xdr:row>
                    <xdr:rowOff>9525</xdr:rowOff>
                  </from>
                  <to>
                    <xdr:col>2</xdr:col>
                    <xdr:colOff>3819525</xdr:colOff>
                    <xdr:row>5</xdr:row>
                    <xdr:rowOff>190500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28575</xdr:colOff>
                    <xdr:row>6</xdr:row>
                    <xdr:rowOff>9525</xdr:rowOff>
                  </from>
                  <to>
                    <xdr:col>2</xdr:col>
                    <xdr:colOff>3810000</xdr:colOff>
                    <xdr:row>6</xdr:row>
                    <xdr:rowOff>190500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28575</xdr:colOff>
                    <xdr:row>6</xdr:row>
                    <xdr:rowOff>180975</xdr:rowOff>
                  </from>
                  <to>
                    <xdr:col>2</xdr:col>
                    <xdr:colOff>3800475</xdr:colOff>
                    <xdr:row>7</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xdr:col>
                    <xdr:colOff>28575</xdr:colOff>
                    <xdr:row>7</xdr:row>
                    <xdr:rowOff>190500</xdr:rowOff>
                  </from>
                  <to>
                    <xdr:col>2</xdr:col>
                    <xdr:colOff>3810000</xdr:colOff>
                    <xdr:row>8</xdr:row>
                    <xdr:rowOff>180975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xdr:col>
                    <xdr:colOff>28575</xdr:colOff>
                    <xdr:row>9</xdr:row>
                    <xdr:rowOff>0</xdr:rowOff>
                  </from>
                  <to>
                    <xdr:col>2</xdr:col>
                    <xdr:colOff>3800475</xdr:colOff>
                    <xdr:row>9</xdr:row>
                    <xdr:rowOff>190500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28575</xdr:colOff>
                    <xdr:row>10</xdr:row>
                    <xdr:rowOff>0</xdr:rowOff>
                  </from>
                  <to>
                    <xdr:col>2</xdr:col>
                    <xdr:colOff>3810000</xdr:colOff>
                    <xdr:row>10</xdr:row>
                    <xdr:rowOff>190500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xdr:col>
                    <xdr:colOff>28575</xdr:colOff>
                    <xdr:row>11</xdr:row>
                    <xdr:rowOff>0</xdr:rowOff>
                  </from>
                  <to>
                    <xdr:col>2</xdr:col>
                    <xdr:colOff>3810000</xdr:colOff>
                    <xdr:row>11</xdr:row>
                    <xdr:rowOff>190500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2</xdr:col>
                    <xdr:colOff>28575</xdr:colOff>
                    <xdr:row>12</xdr:row>
                    <xdr:rowOff>0</xdr:rowOff>
                  </from>
                  <to>
                    <xdr:col>2</xdr:col>
                    <xdr:colOff>3810000</xdr:colOff>
                    <xdr:row>12</xdr:row>
                    <xdr:rowOff>190500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28575</xdr:colOff>
                    <xdr:row>13</xdr:row>
                    <xdr:rowOff>0</xdr:rowOff>
                  </from>
                  <to>
                    <xdr:col>2</xdr:col>
                    <xdr:colOff>3819525</xdr:colOff>
                    <xdr:row>13</xdr:row>
                    <xdr:rowOff>180975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xdr:col>
                    <xdr:colOff>28575</xdr:colOff>
                    <xdr:row>13</xdr:row>
                    <xdr:rowOff>190500</xdr:rowOff>
                  </from>
                  <to>
                    <xdr:col>2</xdr:col>
                    <xdr:colOff>3819525</xdr:colOff>
                    <xdr:row>14</xdr:row>
                    <xdr:rowOff>180975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28575</xdr:colOff>
                    <xdr:row>15</xdr:row>
                    <xdr:rowOff>0</xdr:rowOff>
                  </from>
                  <to>
                    <xdr:col>2</xdr:col>
                    <xdr:colOff>3800475</xdr:colOff>
                    <xdr:row>15</xdr:row>
                    <xdr:rowOff>190500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28575</xdr:colOff>
                    <xdr:row>15</xdr:row>
                    <xdr:rowOff>190500</xdr:rowOff>
                  </from>
                  <to>
                    <xdr:col>2</xdr:col>
                    <xdr:colOff>3819525</xdr:colOff>
                    <xdr:row>16</xdr:row>
                    <xdr:rowOff>180975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xdr:col>
                    <xdr:colOff>28575</xdr:colOff>
                    <xdr:row>17</xdr:row>
                    <xdr:rowOff>0</xdr:rowOff>
                  </from>
                  <to>
                    <xdr:col>2</xdr:col>
                    <xdr:colOff>3800475</xdr:colOff>
                    <xdr:row>17</xdr:row>
                    <xdr:rowOff>190500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xdr:col>
                    <xdr:colOff>28575</xdr:colOff>
                    <xdr:row>17</xdr:row>
                    <xdr:rowOff>190500</xdr:rowOff>
                  </from>
                  <to>
                    <xdr:col>2</xdr:col>
                    <xdr:colOff>3800475</xdr:colOff>
                    <xdr:row>18</xdr:row>
                    <xdr:rowOff>180975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xdr:col>
                    <xdr:colOff>28575</xdr:colOff>
                    <xdr:row>19</xdr:row>
                    <xdr:rowOff>0</xdr:rowOff>
                  </from>
                  <to>
                    <xdr:col>2</xdr:col>
                    <xdr:colOff>3810000</xdr:colOff>
                    <xdr:row>19</xdr:row>
                    <xdr:rowOff>180975</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2</xdr:col>
                    <xdr:colOff>28575</xdr:colOff>
                    <xdr:row>20</xdr:row>
                    <xdr:rowOff>0</xdr:rowOff>
                  </from>
                  <to>
                    <xdr:col>2</xdr:col>
                    <xdr:colOff>3800475</xdr:colOff>
                    <xdr:row>20</xdr:row>
                    <xdr:rowOff>180975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2</xdr:col>
                    <xdr:colOff>28575</xdr:colOff>
                    <xdr:row>21</xdr:row>
                    <xdr:rowOff>0</xdr:rowOff>
                  </from>
                  <to>
                    <xdr:col>2</xdr:col>
                    <xdr:colOff>3810000</xdr:colOff>
                    <xdr:row>21</xdr:row>
                    <xdr:rowOff>190500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xdr:col>
                    <xdr:colOff>28575</xdr:colOff>
                    <xdr:row>22</xdr:row>
                    <xdr:rowOff>0</xdr:rowOff>
                  </from>
                  <to>
                    <xdr:col>2</xdr:col>
                    <xdr:colOff>3819525</xdr:colOff>
                    <xdr:row>22</xdr:row>
                    <xdr:rowOff>190500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xdr:col>
                    <xdr:colOff>28575</xdr:colOff>
                    <xdr:row>22</xdr:row>
                    <xdr:rowOff>190500</xdr:rowOff>
                  </from>
                  <to>
                    <xdr:col>2</xdr:col>
                    <xdr:colOff>3810000</xdr:colOff>
                    <xdr:row>23</xdr:row>
                    <xdr:rowOff>180975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xdr:col>
                    <xdr:colOff>28575</xdr:colOff>
                    <xdr:row>23</xdr:row>
                    <xdr:rowOff>190500</xdr:rowOff>
                  </from>
                  <to>
                    <xdr:col>2</xdr:col>
                    <xdr:colOff>3810000</xdr:colOff>
                    <xdr:row>24</xdr:row>
                    <xdr:rowOff>180975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xdr:col>
                    <xdr:colOff>28575</xdr:colOff>
                    <xdr:row>25</xdr:row>
                    <xdr:rowOff>0</xdr:rowOff>
                  </from>
                  <to>
                    <xdr:col>2</xdr:col>
                    <xdr:colOff>3810000</xdr:colOff>
                    <xdr:row>25</xdr:row>
                    <xdr:rowOff>180975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2</xdr:col>
                    <xdr:colOff>28575</xdr:colOff>
                    <xdr:row>25</xdr:row>
                    <xdr:rowOff>190500</xdr:rowOff>
                  </from>
                  <to>
                    <xdr:col>2</xdr:col>
                    <xdr:colOff>3819525</xdr:colOff>
                    <xdr:row>26</xdr:row>
                    <xdr:rowOff>180975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2</xdr:col>
                    <xdr:colOff>28575</xdr:colOff>
                    <xdr:row>27</xdr:row>
                    <xdr:rowOff>0</xdr:rowOff>
                  </from>
                  <to>
                    <xdr:col>2</xdr:col>
                    <xdr:colOff>3800475</xdr:colOff>
                    <xdr:row>28</xdr:row>
                    <xdr:rowOff>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2</xdr:col>
                    <xdr:colOff>28575</xdr:colOff>
                    <xdr:row>27</xdr:row>
                    <xdr:rowOff>190500</xdr:rowOff>
                  </from>
                  <to>
                    <xdr:col>2</xdr:col>
                    <xdr:colOff>3810000</xdr:colOff>
                    <xdr:row>28</xdr:row>
                    <xdr:rowOff>180975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xdr:col>
                    <xdr:colOff>28575</xdr:colOff>
                    <xdr:row>29</xdr:row>
                    <xdr:rowOff>0</xdr:rowOff>
                  </from>
                  <to>
                    <xdr:col>2</xdr:col>
                    <xdr:colOff>3819525</xdr:colOff>
                    <xdr:row>29</xdr:row>
                    <xdr:rowOff>190500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xdr:col>
                    <xdr:colOff>28575</xdr:colOff>
                    <xdr:row>30</xdr:row>
                    <xdr:rowOff>0</xdr:rowOff>
                  </from>
                  <to>
                    <xdr:col>2</xdr:col>
                    <xdr:colOff>3810000</xdr:colOff>
                    <xdr:row>30</xdr:row>
                    <xdr:rowOff>190500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xdr:col>
                    <xdr:colOff>28575</xdr:colOff>
                    <xdr:row>31</xdr:row>
                    <xdr:rowOff>0</xdr:rowOff>
                  </from>
                  <to>
                    <xdr:col>2</xdr:col>
                    <xdr:colOff>3800475</xdr:colOff>
                    <xdr:row>31</xdr:row>
                    <xdr:rowOff>190500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28575</xdr:colOff>
                    <xdr:row>32</xdr:row>
                    <xdr:rowOff>0</xdr:rowOff>
                  </from>
                  <to>
                    <xdr:col>2</xdr:col>
                    <xdr:colOff>3810000</xdr:colOff>
                    <xdr:row>32</xdr:row>
                    <xdr:rowOff>190500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28575</xdr:colOff>
                    <xdr:row>33</xdr:row>
                    <xdr:rowOff>0</xdr:rowOff>
                  </from>
                  <to>
                    <xdr:col>2</xdr:col>
                    <xdr:colOff>3810000</xdr:colOff>
                    <xdr:row>33</xdr:row>
                    <xdr:rowOff>190500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xdr:col>
                    <xdr:colOff>28575</xdr:colOff>
                    <xdr:row>33</xdr:row>
                    <xdr:rowOff>190500</xdr:rowOff>
                  </from>
                  <to>
                    <xdr:col>2</xdr:col>
                    <xdr:colOff>3810000</xdr:colOff>
                    <xdr:row>34</xdr:row>
                    <xdr:rowOff>180975</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2</xdr:col>
                    <xdr:colOff>28575</xdr:colOff>
                    <xdr:row>35</xdr:row>
                    <xdr:rowOff>9525</xdr:rowOff>
                  </from>
                  <to>
                    <xdr:col>2</xdr:col>
                    <xdr:colOff>3810000</xdr:colOff>
                    <xdr:row>36</xdr:row>
                    <xdr:rowOff>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2</xdr:col>
                    <xdr:colOff>9525</xdr:colOff>
                    <xdr:row>36</xdr:row>
                    <xdr:rowOff>0</xdr:rowOff>
                  </from>
                  <to>
                    <xdr:col>2</xdr:col>
                    <xdr:colOff>3800475</xdr:colOff>
                    <xdr:row>36</xdr:row>
                    <xdr:rowOff>190500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2</xdr:col>
                    <xdr:colOff>9525</xdr:colOff>
                    <xdr:row>37</xdr:row>
                    <xdr:rowOff>9525</xdr:rowOff>
                  </from>
                  <to>
                    <xdr:col>2</xdr:col>
                    <xdr:colOff>3800475</xdr:colOff>
                    <xdr:row>38</xdr:row>
                    <xdr:rowOff>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xdr:col>
                    <xdr:colOff>9525</xdr:colOff>
                    <xdr:row>38</xdr:row>
                    <xdr:rowOff>9525</xdr:rowOff>
                  </from>
                  <to>
                    <xdr:col>2</xdr:col>
                    <xdr:colOff>3800475</xdr:colOff>
                    <xdr:row>39</xdr:row>
                    <xdr:rowOff>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xdr:col>
                    <xdr:colOff>9525</xdr:colOff>
                    <xdr:row>39</xdr:row>
                    <xdr:rowOff>9525</xdr:rowOff>
                  </from>
                  <to>
                    <xdr:col>2</xdr:col>
                    <xdr:colOff>3810000</xdr:colOff>
                    <xdr:row>40</xdr:row>
                    <xdr:rowOff>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3</xdr:col>
                    <xdr:colOff>28575</xdr:colOff>
                    <xdr:row>5</xdr:row>
                    <xdr:rowOff>9525</xdr:rowOff>
                  </from>
                  <to>
                    <xdr:col>4</xdr:col>
                    <xdr:colOff>2047875</xdr:colOff>
                    <xdr:row>6</xdr:row>
                    <xdr:rowOff>9525</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3</xdr:col>
                    <xdr:colOff>28575</xdr:colOff>
                    <xdr:row>8</xdr:row>
                    <xdr:rowOff>9525</xdr:rowOff>
                  </from>
                  <to>
                    <xdr:col>4</xdr:col>
                    <xdr:colOff>1743075</xdr:colOff>
                    <xdr:row>8</xdr:row>
                    <xdr:rowOff>190500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3</xdr:col>
                    <xdr:colOff>28575</xdr:colOff>
                    <xdr:row>9</xdr:row>
                    <xdr:rowOff>9525</xdr:rowOff>
                  </from>
                  <to>
                    <xdr:col>4</xdr:col>
                    <xdr:colOff>1743075</xdr:colOff>
                    <xdr:row>10</xdr:row>
                    <xdr:rowOff>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3</xdr:col>
                    <xdr:colOff>28575</xdr:colOff>
                    <xdr:row>10</xdr:row>
                    <xdr:rowOff>9525</xdr:rowOff>
                  </from>
                  <to>
                    <xdr:col>4</xdr:col>
                    <xdr:colOff>1743075</xdr:colOff>
                    <xdr:row>10</xdr:row>
                    <xdr:rowOff>190500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3</xdr:col>
                    <xdr:colOff>28575</xdr:colOff>
                    <xdr:row>11</xdr:row>
                    <xdr:rowOff>9525</xdr:rowOff>
                  </from>
                  <to>
                    <xdr:col>4</xdr:col>
                    <xdr:colOff>1743075</xdr:colOff>
                    <xdr:row>11</xdr:row>
                    <xdr:rowOff>190500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3</xdr:col>
                    <xdr:colOff>28575</xdr:colOff>
                    <xdr:row>12</xdr:row>
                    <xdr:rowOff>9525</xdr:rowOff>
                  </from>
                  <to>
                    <xdr:col>4</xdr:col>
                    <xdr:colOff>1743075</xdr:colOff>
                    <xdr:row>12</xdr:row>
                    <xdr:rowOff>190500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3</xdr:col>
                    <xdr:colOff>28575</xdr:colOff>
                    <xdr:row>13</xdr:row>
                    <xdr:rowOff>9525</xdr:rowOff>
                  </from>
                  <to>
                    <xdr:col>4</xdr:col>
                    <xdr:colOff>1743075</xdr:colOff>
                    <xdr:row>13</xdr:row>
                    <xdr:rowOff>190500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3</xdr:col>
                    <xdr:colOff>28575</xdr:colOff>
                    <xdr:row>14</xdr:row>
                    <xdr:rowOff>9525</xdr:rowOff>
                  </from>
                  <to>
                    <xdr:col>4</xdr:col>
                    <xdr:colOff>1743075</xdr:colOff>
                    <xdr:row>14</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62F2FBAB-EAEE-4A8D-BB4A-46CDE9D90E01}">
            <xm:f>Table1!$C$41&gt;0</xm:f>
            <x14:dxf>
              <font>
                <b/>
                <i val="0"/>
                <u val="none"/>
                <color rgb="FF00B050"/>
              </font>
              <numFmt numFmtId="30" formatCode="@"/>
              <fill>
                <patternFill>
                  <bgColor theme="9" tint="0.79998168889431442"/>
                </patternFill>
              </fill>
            </x14:dxf>
          </x14:cfRule>
          <xm:sqref>D23:E24</xm:sqref>
        </x14:conditionalFormatting>
        <x14:conditionalFormatting xmlns:xm="http://schemas.microsoft.com/office/excel/2006/main">
          <x14:cfRule type="expression" priority="7" id="{5AD8A188-5E1F-49CE-9124-DB6CC2253FB2}">
            <xm:f>Table1!$E$41&gt;0</xm:f>
            <x14:dxf>
              <font>
                <b/>
                <i val="0"/>
                <u val="none"/>
                <color rgb="FF00B050"/>
              </font>
              <numFmt numFmtId="30" formatCode="@"/>
              <fill>
                <patternFill>
                  <bgColor theme="9" tint="0.79998168889431442"/>
                </patternFill>
              </fill>
            </x14:dxf>
          </x14:cfRule>
          <xm:sqref>D27:E28</xm:sqref>
        </x14:conditionalFormatting>
        <x14:conditionalFormatting xmlns:xm="http://schemas.microsoft.com/office/excel/2006/main">
          <x14:cfRule type="expression" priority="6" id="{E5A99FF5-1372-4536-B7FD-AB315FF55BA1}">
            <xm:f>Table1!$F$41&gt;0</xm:f>
            <x14:dxf>
              <font>
                <b/>
                <i val="0"/>
                <u val="none"/>
                <color rgb="FF00B050"/>
              </font>
              <numFmt numFmtId="30" formatCode="@"/>
              <fill>
                <patternFill>
                  <bgColor theme="9" tint="0.79998168889431442"/>
                </patternFill>
              </fill>
            </x14:dxf>
          </x14:cfRule>
          <xm:sqref>D29:E30</xm:sqref>
        </x14:conditionalFormatting>
        <x14:conditionalFormatting xmlns:xm="http://schemas.microsoft.com/office/excel/2006/main">
          <x14:cfRule type="expression" priority="5" id="{81F90E2C-3F78-4BF8-B515-48A9FC31A104}">
            <xm:f>Table1!$G$41&gt;0</xm:f>
            <x14:dxf>
              <font>
                <b/>
                <i val="0"/>
                <u val="none"/>
                <color rgb="FF00B050"/>
              </font>
              <numFmt numFmtId="30" formatCode="@"/>
              <fill>
                <patternFill>
                  <bgColor theme="9" tint="0.79998168889431442"/>
                </patternFill>
              </fill>
            </x14:dxf>
          </x14:cfRule>
          <xm:sqref>D31:E32</xm:sqref>
        </x14:conditionalFormatting>
        <x14:conditionalFormatting xmlns:xm="http://schemas.microsoft.com/office/excel/2006/main">
          <x14:cfRule type="expression" priority="4" id="{43E441A4-B958-4D50-97FD-4117CAD7EEE7}">
            <xm:f>Table1!$H$41&gt;0</xm:f>
            <x14:dxf>
              <font>
                <b/>
                <i val="0"/>
                <u val="none"/>
                <color rgb="FF00B050"/>
              </font>
              <numFmt numFmtId="30" formatCode="@"/>
              <fill>
                <patternFill>
                  <bgColor theme="9" tint="0.79998168889431442"/>
                </patternFill>
              </fill>
            </x14:dxf>
          </x14:cfRule>
          <xm:sqref>D33:E34</xm:sqref>
        </x14:conditionalFormatting>
        <x14:conditionalFormatting xmlns:xm="http://schemas.microsoft.com/office/excel/2006/main">
          <x14:cfRule type="expression" priority="3" id="{959DF8F0-5E15-4606-B98B-45DC0C0D2C88}">
            <xm:f>Table1!$I$41&gt;0</xm:f>
            <x14:dxf>
              <font>
                <b/>
                <i val="0"/>
                <u val="none"/>
                <color rgb="FF00B050"/>
              </font>
              <numFmt numFmtId="30" formatCode="@"/>
              <fill>
                <patternFill>
                  <bgColor theme="9" tint="0.79998168889431442"/>
                </patternFill>
              </fill>
            </x14:dxf>
          </x14:cfRule>
          <xm:sqref>D35:E36</xm:sqref>
        </x14:conditionalFormatting>
        <x14:conditionalFormatting xmlns:xm="http://schemas.microsoft.com/office/excel/2006/main">
          <x14:cfRule type="expression" priority="2" id="{E17BFBC0-8F2A-4BBE-8F4E-FE50AD038E69}">
            <xm:f>Table1!$J$41&gt;0</xm:f>
            <x14:dxf>
              <font>
                <b/>
                <i val="0"/>
                <u val="none"/>
                <color rgb="FF00B050"/>
              </font>
              <numFmt numFmtId="30" formatCode="@"/>
              <fill>
                <patternFill>
                  <bgColor theme="9" tint="0.79998168889431442"/>
                </patternFill>
              </fill>
            </x14:dxf>
          </x14:cfRule>
          <xm:sqref>D37:E38</xm:sqref>
        </x14:conditionalFormatting>
        <x14:conditionalFormatting xmlns:xm="http://schemas.microsoft.com/office/excel/2006/main">
          <x14:cfRule type="expression" priority="1" id="{5328F48B-574A-4DA7-A615-037787EB1883}">
            <xm:f>Table1!$K$41&gt;0</xm:f>
            <x14:dxf>
              <font>
                <b/>
                <i val="0"/>
                <u val="none"/>
                <color rgb="FF00B050"/>
              </font>
              <numFmt numFmtId="30" formatCode="@"/>
              <fill>
                <patternFill>
                  <bgColor theme="9" tint="0.79998168889431442"/>
                </patternFill>
              </fill>
            </x14:dxf>
          </x14:cfRule>
          <xm:sqref>D39:E40</xm:sqref>
        </x14:conditionalFormatting>
        <x14:conditionalFormatting xmlns:xm="http://schemas.microsoft.com/office/excel/2006/main">
          <x14:cfRule type="expression" priority="10" id="{0519C542-AB27-429A-B6CA-C4E5035D4BBD}">
            <xm:f>Table1!$D$41&gt;0</xm:f>
            <x14:dxf>
              <font>
                <b/>
                <i val="0"/>
                <u val="none"/>
                <color rgb="FF00B050"/>
              </font>
              <numFmt numFmtId="30" formatCode="@"/>
              <fill>
                <patternFill>
                  <bgColor theme="9" tint="0.79998168889431442"/>
                </patternFill>
              </fill>
            </x14:dxf>
          </x14:cfRule>
          <xm:sqref>D25:E26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780E1-BBCC-4AD1-A6FC-5E6158D60C36}">
  <dimension ref="A2:W55"/>
  <sheetViews>
    <sheetView topLeftCell="A34" workbookViewId="0">
      <selection activeCell="P21" sqref="P21"/>
    </sheetView>
  </sheetViews>
  <sheetFormatPr defaultColWidth="8.875" defaultRowHeight="15.75" x14ac:dyDescent="0.25"/>
  <cols>
    <col min="2" max="2" width="77.375" bestFit="1" customWidth="1"/>
    <col min="3" max="4" width="8.875" customWidth="1"/>
    <col min="5" max="5" width="9.875" customWidth="1"/>
    <col min="6" max="13" width="8.875" customWidth="1"/>
  </cols>
  <sheetData>
    <row r="2" spans="1:23" ht="16.5" thickBot="1" x14ac:dyDescent="0.3"/>
    <row r="3" spans="1:23" ht="95.25" thickBot="1" x14ac:dyDescent="0.3">
      <c r="C3" s="5" t="s">
        <v>124</v>
      </c>
      <c r="D3" s="4" t="s">
        <v>65</v>
      </c>
      <c r="E3" s="5" t="s">
        <v>74</v>
      </c>
      <c r="F3" s="5" t="s">
        <v>75</v>
      </c>
      <c r="G3" s="5" t="s">
        <v>76</v>
      </c>
      <c r="H3" s="5" t="s">
        <v>77</v>
      </c>
      <c r="I3" s="5" t="s">
        <v>78</v>
      </c>
      <c r="J3" s="5" t="s">
        <v>79</v>
      </c>
      <c r="K3" s="5" t="s">
        <v>80</v>
      </c>
      <c r="O3" s="5" t="s">
        <v>73</v>
      </c>
      <c r="P3" s="4" t="s">
        <v>65</v>
      </c>
      <c r="Q3" s="5" t="s">
        <v>74</v>
      </c>
      <c r="R3" s="5" t="s">
        <v>75</v>
      </c>
      <c r="S3" s="5" t="s">
        <v>76</v>
      </c>
      <c r="T3" s="5" t="s">
        <v>77</v>
      </c>
      <c r="U3" s="5" t="s">
        <v>78</v>
      </c>
      <c r="V3" s="5" t="s">
        <v>79</v>
      </c>
      <c r="W3" s="5" t="s">
        <v>80</v>
      </c>
    </row>
    <row r="4" spans="1:23" ht="16.5" thickBot="1" x14ac:dyDescent="0.3">
      <c r="A4" t="b">
        <v>0</v>
      </c>
      <c r="B4" s="12" t="s">
        <v>81</v>
      </c>
      <c r="C4" s="13" t="str">
        <f t="shared" ref="C4:C40" si="0">IF($A4=TRUE,O4,"-")</f>
        <v>-</v>
      </c>
      <c r="D4" s="13" t="str">
        <f t="shared" ref="D4:D40" si="1">IF($A4=TRUE,P4,"-")</f>
        <v>-</v>
      </c>
      <c r="E4" s="13" t="str">
        <f t="shared" ref="E4:K8" si="2">IF($A4=TRUE,Q4,"-")</f>
        <v>-</v>
      </c>
      <c r="F4" s="13" t="str">
        <f t="shared" si="2"/>
        <v>-</v>
      </c>
      <c r="G4" s="13" t="str">
        <f t="shared" si="2"/>
        <v>-</v>
      </c>
      <c r="H4" s="13" t="str">
        <f t="shared" si="2"/>
        <v>-</v>
      </c>
      <c r="I4" s="13" t="str">
        <f t="shared" si="2"/>
        <v>-</v>
      </c>
      <c r="J4" s="13" t="str">
        <f t="shared" si="2"/>
        <v>-</v>
      </c>
      <c r="K4" s="13" t="str">
        <f t="shared" si="2"/>
        <v>-</v>
      </c>
      <c r="O4" s="6" t="s">
        <v>82</v>
      </c>
      <c r="P4" s="6" t="s">
        <v>83</v>
      </c>
      <c r="Q4" s="6" t="s">
        <v>83</v>
      </c>
      <c r="R4" s="6" t="s">
        <v>83</v>
      </c>
      <c r="S4" s="6" t="s">
        <v>83</v>
      </c>
      <c r="T4" s="6" t="s">
        <v>83</v>
      </c>
      <c r="U4" s="6" t="s">
        <v>83</v>
      </c>
      <c r="V4" s="6" t="s">
        <v>83</v>
      </c>
      <c r="W4" s="6" t="s">
        <v>83</v>
      </c>
    </row>
    <row r="5" spans="1:23" ht="16.5" thickBot="1" x14ac:dyDescent="0.3">
      <c r="A5" t="b">
        <v>0</v>
      </c>
      <c r="B5" s="12" t="s">
        <v>84</v>
      </c>
      <c r="C5" s="13" t="str">
        <f t="shared" si="0"/>
        <v>-</v>
      </c>
      <c r="D5" s="13" t="str">
        <f t="shared" si="1"/>
        <v>-</v>
      </c>
      <c r="E5" s="13" t="str">
        <f t="shared" si="2"/>
        <v>-</v>
      </c>
      <c r="F5" s="13" t="str">
        <f t="shared" si="2"/>
        <v>-</v>
      </c>
      <c r="G5" s="13" t="str">
        <f t="shared" si="2"/>
        <v>-</v>
      </c>
      <c r="H5" s="13" t="str">
        <f t="shared" si="2"/>
        <v>-</v>
      </c>
      <c r="I5" s="13" t="str">
        <f t="shared" si="2"/>
        <v>-</v>
      </c>
      <c r="J5" s="13" t="str">
        <f t="shared" si="2"/>
        <v>-</v>
      </c>
      <c r="K5" s="13" t="str">
        <f t="shared" si="2"/>
        <v>-</v>
      </c>
      <c r="O5" s="7" t="s">
        <v>83</v>
      </c>
      <c r="P5" s="7" t="s">
        <v>82</v>
      </c>
      <c r="Q5" s="7" t="s">
        <v>83</v>
      </c>
      <c r="R5" s="7" t="s">
        <v>83</v>
      </c>
      <c r="S5" s="7" t="s">
        <v>83</v>
      </c>
      <c r="T5" s="7" t="s">
        <v>83</v>
      </c>
      <c r="U5" s="7" t="s">
        <v>83</v>
      </c>
      <c r="V5" s="7" t="s">
        <v>83</v>
      </c>
      <c r="W5" s="7" t="s">
        <v>83</v>
      </c>
    </row>
    <row r="6" spans="1:23" ht="16.5" thickBot="1" x14ac:dyDescent="0.3">
      <c r="A6" t="b">
        <v>0</v>
      </c>
      <c r="B6" s="14" t="s">
        <v>85</v>
      </c>
      <c r="C6" s="13" t="str">
        <f t="shared" si="0"/>
        <v>-</v>
      </c>
      <c r="D6" s="13" t="str">
        <f t="shared" si="1"/>
        <v>-</v>
      </c>
      <c r="E6" s="13" t="str">
        <f t="shared" si="2"/>
        <v>-</v>
      </c>
      <c r="F6" s="13" t="str">
        <f t="shared" si="2"/>
        <v>-</v>
      </c>
      <c r="G6" s="13" t="str">
        <f t="shared" si="2"/>
        <v>-</v>
      </c>
      <c r="H6" s="13" t="str">
        <f t="shared" si="2"/>
        <v>-</v>
      </c>
      <c r="I6" s="13" t="str">
        <f t="shared" si="2"/>
        <v>-</v>
      </c>
      <c r="J6" s="13" t="str">
        <f t="shared" si="2"/>
        <v>-</v>
      </c>
      <c r="K6" s="13" t="str">
        <f t="shared" si="2"/>
        <v>-</v>
      </c>
      <c r="O6" s="6" t="s">
        <v>82</v>
      </c>
      <c r="P6" s="6" t="s">
        <v>83</v>
      </c>
      <c r="Q6" s="6" t="s">
        <v>83</v>
      </c>
      <c r="R6" s="6" t="s">
        <v>83</v>
      </c>
      <c r="S6" s="6" t="s">
        <v>83</v>
      </c>
      <c r="T6" s="6" t="s">
        <v>83</v>
      </c>
      <c r="U6" s="6" t="s">
        <v>83</v>
      </c>
      <c r="V6" s="6" t="s">
        <v>83</v>
      </c>
      <c r="W6" s="6" t="s">
        <v>83</v>
      </c>
    </row>
    <row r="7" spans="1:23" ht="16.5" thickBot="1" x14ac:dyDescent="0.3">
      <c r="A7" t="b">
        <v>0</v>
      </c>
      <c r="B7" s="12" t="s">
        <v>86</v>
      </c>
      <c r="C7" s="13" t="str">
        <f t="shared" si="0"/>
        <v>-</v>
      </c>
      <c r="D7" s="13" t="str">
        <f t="shared" si="1"/>
        <v>-</v>
      </c>
      <c r="E7" s="13" t="str">
        <f t="shared" si="2"/>
        <v>-</v>
      </c>
      <c r="F7" s="13" t="str">
        <f t="shared" ref="F7:F8" si="3">IF($A7=TRUE,R7,"-")</f>
        <v>-</v>
      </c>
      <c r="G7" s="13" t="str">
        <f t="shared" ref="G7:G8" si="4">IF($A7=TRUE,S7,"-")</f>
        <v>-</v>
      </c>
      <c r="H7" s="13" t="str">
        <f t="shared" ref="H7:H8" si="5">IF($A7=TRUE,T7,"-")</f>
        <v>-</v>
      </c>
      <c r="I7" s="13" t="str">
        <f t="shared" ref="I7:I8" si="6">IF($A7=TRUE,U7,"-")</f>
        <v>-</v>
      </c>
      <c r="J7" s="13" t="str">
        <f t="shared" ref="J7:J8" si="7">IF($A7=TRUE,V7,"-")</f>
        <v>-</v>
      </c>
      <c r="K7" s="13" t="str">
        <f t="shared" ref="K7:K8" si="8">IF($A7=TRUE,W7,"-")</f>
        <v>-</v>
      </c>
      <c r="O7" s="6" t="s">
        <v>83</v>
      </c>
      <c r="P7" s="6" t="s">
        <v>82</v>
      </c>
      <c r="Q7" s="7" t="s">
        <v>82</v>
      </c>
      <c r="R7" s="7" t="s">
        <v>83</v>
      </c>
      <c r="S7" s="7" t="s">
        <v>83</v>
      </c>
      <c r="T7" s="7" t="s">
        <v>83</v>
      </c>
      <c r="U7" s="7" t="s">
        <v>83</v>
      </c>
      <c r="V7" s="7" t="s">
        <v>83</v>
      </c>
      <c r="W7" s="7" t="s">
        <v>83</v>
      </c>
    </row>
    <row r="8" spans="1:23" ht="16.5" thickBot="1" x14ac:dyDescent="0.3">
      <c r="A8" t="b">
        <v>0</v>
      </c>
      <c r="B8" s="14" t="s">
        <v>87</v>
      </c>
      <c r="C8" s="13" t="str">
        <f t="shared" si="0"/>
        <v>-</v>
      </c>
      <c r="D8" s="13" t="str">
        <f t="shared" si="1"/>
        <v>-</v>
      </c>
      <c r="E8" s="13" t="str">
        <f t="shared" si="2"/>
        <v>-</v>
      </c>
      <c r="F8" s="13" t="str">
        <f t="shared" si="3"/>
        <v>-</v>
      </c>
      <c r="G8" s="13" t="str">
        <f t="shared" si="4"/>
        <v>-</v>
      </c>
      <c r="H8" s="13" t="str">
        <f t="shared" si="5"/>
        <v>-</v>
      </c>
      <c r="I8" s="13" t="str">
        <f t="shared" si="6"/>
        <v>-</v>
      </c>
      <c r="J8" s="13" t="str">
        <f t="shared" si="7"/>
        <v>-</v>
      </c>
      <c r="K8" s="13" t="str">
        <f t="shared" si="8"/>
        <v>-</v>
      </c>
      <c r="O8" s="6" t="s">
        <v>82</v>
      </c>
      <c r="P8" s="6" t="s">
        <v>83</v>
      </c>
      <c r="Q8" s="6" t="s">
        <v>83</v>
      </c>
      <c r="R8" s="6" t="s">
        <v>83</v>
      </c>
      <c r="S8" s="6" t="s">
        <v>83</v>
      </c>
      <c r="T8" s="6" t="s">
        <v>83</v>
      </c>
      <c r="U8" s="6" t="s">
        <v>83</v>
      </c>
      <c r="V8" s="6" t="s">
        <v>83</v>
      </c>
      <c r="W8" s="6" t="s">
        <v>83</v>
      </c>
    </row>
    <row r="9" spans="1:23" ht="16.5" thickBot="1" x14ac:dyDescent="0.3">
      <c r="A9" t="b">
        <v>1</v>
      </c>
      <c r="B9" s="12" t="s">
        <v>58</v>
      </c>
      <c r="C9" s="13" t="str">
        <f t="shared" si="0"/>
        <v>N</v>
      </c>
      <c r="D9" s="13" t="str">
        <f t="shared" si="1"/>
        <v>Y</v>
      </c>
      <c r="E9" s="13" t="str">
        <f t="shared" ref="E9:E40" si="9">IF($A9=TRUE,Q9,"-")</f>
        <v>N</v>
      </c>
      <c r="F9" s="13" t="str">
        <f t="shared" ref="F9:F40" si="10">IF($A9=TRUE,R9,"-")</f>
        <v>N</v>
      </c>
      <c r="G9" s="13" t="str">
        <f t="shared" ref="G9:G40" si="11">IF($A9=TRUE,S9,"-")</f>
        <v>N</v>
      </c>
      <c r="H9" s="13" t="str">
        <f t="shared" ref="H9:H40" si="12">IF($A9=TRUE,T9,"-")</f>
        <v>N</v>
      </c>
      <c r="I9" s="13" t="str">
        <f t="shared" ref="I9:I40" si="13">IF($A9=TRUE,U9,"-")</f>
        <v>N</v>
      </c>
      <c r="J9" s="13" t="str">
        <f t="shared" ref="J9:J40" si="14">IF($A9=TRUE,V9,"-")</f>
        <v>N</v>
      </c>
      <c r="K9" s="13" t="str">
        <f t="shared" ref="K9:K40" si="15">IF($A9=TRUE,W9,"-")</f>
        <v>N</v>
      </c>
      <c r="O9" s="7" t="s">
        <v>83</v>
      </c>
      <c r="P9" s="7" t="s">
        <v>82</v>
      </c>
      <c r="Q9" s="7" t="s">
        <v>83</v>
      </c>
      <c r="R9" s="7" t="s">
        <v>83</v>
      </c>
      <c r="S9" s="7" t="s">
        <v>83</v>
      </c>
      <c r="T9" s="7" t="s">
        <v>83</v>
      </c>
      <c r="U9" s="7" t="s">
        <v>83</v>
      </c>
      <c r="V9" s="7" t="s">
        <v>83</v>
      </c>
      <c r="W9" s="7" t="s">
        <v>83</v>
      </c>
    </row>
    <row r="10" spans="1:23" ht="16.5" thickBot="1" x14ac:dyDescent="0.3">
      <c r="A10" t="b">
        <v>0</v>
      </c>
      <c r="B10" s="14" t="s">
        <v>59</v>
      </c>
      <c r="C10" s="13" t="str">
        <f t="shared" si="0"/>
        <v>-</v>
      </c>
      <c r="D10" s="13" t="str">
        <f t="shared" si="1"/>
        <v>-</v>
      </c>
      <c r="E10" s="13" t="str">
        <f t="shared" si="9"/>
        <v>-</v>
      </c>
      <c r="F10" s="13" t="str">
        <f t="shared" si="10"/>
        <v>-</v>
      </c>
      <c r="G10" s="13" t="str">
        <f t="shared" si="11"/>
        <v>-</v>
      </c>
      <c r="H10" s="13" t="str">
        <f t="shared" si="12"/>
        <v>-</v>
      </c>
      <c r="I10" s="13" t="str">
        <f t="shared" si="13"/>
        <v>-</v>
      </c>
      <c r="J10" s="13" t="str">
        <f t="shared" si="14"/>
        <v>-</v>
      </c>
      <c r="K10" s="13" t="str">
        <f t="shared" si="15"/>
        <v>-</v>
      </c>
      <c r="O10" s="6" t="s">
        <v>83</v>
      </c>
      <c r="P10" s="6" t="s">
        <v>82</v>
      </c>
      <c r="Q10" s="6" t="s">
        <v>83</v>
      </c>
      <c r="R10" s="6" t="s">
        <v>83</v>
      </c>
      <c r="S10" s="6" t="s">
        <v>83</v>
      </c>
      <c r="T10" s="6" t="s">
        <v>83</v>
      </c>
      <c r="U10" s="6" t="s">
        <v>83</v>
      </c>
      <c r="V10" s="6" t="s">
        <v>83</v>
      </c>
      <c r="W10" s="6" t="s">
        <v>83</v>
      </c>
    </row>
    <row r="11" spans="1:23" ht="16.5" thickBot="1" x14ac:dyDescent="0.3">
      <c r="A11" t="b">
        <v>0</v>
      </c>
      <c r="B11" s="12" t="s">
        <v>60</v>
      </c>
      <c r="C11" s="13" t="str">
        <f t="shared" si="0"/>
        <v>-</v>
      </c>
      <c r="D11" s="13" t="str">
        <f t="shared" si="1"/>
        <v>-</v>
      </c>
      <c r="E11" s="13" t="str">
        <f t="shared" si="9"/>
        <v>-</v>
      </c>
      <c r="F11" s="13" t="str">
        <f t="shared" si="10"/>
        <v>-</v>
      </c>
      <c r="G11" s="13" t="str">
        <f t="shared" si="11"/>
        <v>-</v>
      </c>
      <c r="H11" s="13" t="str">
        <f t="shared" si="12"/>
        <v>-</v>
      </c>
      <c r="I11" s="13" t="str">
        <f t="shared" si="13"/>
        <v>-</v>
      </c>
      <c r="J11" s="13" t="str">
        <f t="shared" si="14"/>
        <v>-</v>
      </c>
      <c r="K11" s="13" t="str">
        <f t="shared" si="15"/>
        <v>-</v>
      </c>
      <c r="O11" s="7" t="s">
        <v>82</v>
      </c>
      <c r="P11" s="7" t="s">
        <v>83</v>
      </c>
      <c r="Q11" s="7" t="s">
        <v>83</v>
      </c>
      <c r="R11" s="7" t="s">
        <v>83</v>
      </c>
      <c r="S11" s="7" t="s">
        <v>83</v>
      </c>
      <c r="T11" s="7" t="s">
        <v>83</v>
      </c>
      <c r="U11" s="7" t="s">
        <v>83</v>
      </c>
      <c r="V11" s="7" t="s">
        <v>83</v>
      </c>
      <c r="W11" s="7" t="s">
        <v>83</v>
      </c>
    </row>
    <row r="12" spans="1:23" ht="16.5" thickBot="1" x14ac:dyDescent="0.3">
      <c r="A12" t="b">
        <v>0</v>
      </c>
      <c r="B12" s="14" t="s">
        <v>88</v>
      </c>
      <c r="C12" s="13" t="str">
        <f t="shared" si="0"/>
        <v>-</v>
      </c>
      <c r="D12" s="13" t="str">
        <f t="shared" si="1"/>
        <v>-</v>
      </c>
      <c r="E12" s="13" t="str">
        <f t="shared" si="9"/>
        <v>-</v>
      </c>
      <c r="F12" s="13" t="str">
        <f t="shared" si="10"/>
        <v>-</v>
      </c>
      <c r="G12" s="13" t="str">
        <f t="shared" si="11"/>
        <v>-</v>
      </c>
      <c r="H12" s="13" t="str">
        <f t="shared" si="12"/>
        <v>-</v>
      </c>
      <c r="I12" s="13" t="str">
        <f t="shared" si="13"/>
        <v>-</v>
      </c>
      <c r="J12" s="13" t="str">
        <f t="shared" si="14"/>
        <v>-</v>
      </c>
      <c r="K12" s="13" t="str">
        <f t="shared" si="15"/>
        <v>-</v>
      </c>
      <c r="O12" s="6" t="s">
        <v>82</v>
      </c>
      <c r="P12" s="6" t="s">
        <v>83</v>
      </c>
      <c r="Q12" s="6" t="s">
        <v>83</v>
      </c>
      <c r="R12" s="6" t="s">
        <v>83</v>
      </c>
      <c r="S12" s="6" t="s">
        <v>83</v>
      </c>
      <c r="T12" s="6" t="s">
        <v>83</v>
      </c>
      <c r="U12" s="6" t="s">
        <v>83</v>
      </c>
      <c r="V12" s="6" t="s">
        <v>83</v>
      </c>
      <c r="W12" s="6" t="s">
        <v>83</v>
      </c>
    </row>
    <row r="13" spans="1:23" ht="16.5" thickBot="1" x14ac:dyDescent="0.3">
      <c r="A13" t="b">
        <v>0</v>
      </c>
      <c r="B13" s="12" t="s">
        <v>89</v>
      </c>
      <c r="C13" s="13" t="str">
        <f t="shared" si="0"/>
        <v>-</v>
      </c>
      <c r="D13" s="13" t="str">
        <f t="shared" si="1"/>
        <v>-</v>
      </c>
      <c r="E13" s="13" t="str">
        <f t="shared" si="9"/>
        <v>-</v>
      </c>
      <c r="F13" s="13" t="str">
        <f t="shared" si="10"/>
        <v>-</v>
      </c>
      <c r="G13" s="13" t="str">
        <f t="shared" si="11"/>
        <v>-</v>
      </c>
      <c r="H13" s="13" t="str">
        <f t="shared" si="12"/>
        <v>-</v>
      </c>
      <c r="I13" s="13" t="str">
        <f t="shared" si="13"/>
        <v>-</v>
      </c>
      <c r="J13" s="13" t="str">
        <f t="shared" si="14"/>
        <v>-</v>
      </c>
      <c r="K13" s="13" t="str">
        <f t="shared" si="15"/>
        <v>-</v>
      </c>
      <c r="O13" s="7" t="s">
        <v>83</v>
      </c>
      <c r="P13" s="7" t="s">
        <v>82</v>
      </c>
      <c r="Q13" s="7" t="s">
        <v>83</v>
      </c>
      <c r="R13" s="7" t="s">
        <v>82</v>
      </c>
      <c r="S13" s="7" t="s">
        <v>83</v>
      </c>
      <c r="T13" s="7" t="s">
        <v>83</v>
      </c>
      <c r="U13" s="7" t="s">
        <v>83</v>
      </c>
      <c r="V13" s="7" t="s">
        <v>83</v>
      </c>
      <c r="W13" s="7" t="s">
        <v>83</v>
      </c>
    </row>
    <row r="14" spans="1:23" ht="16.5" thickBot="1" x14ac:dyDescent="0.3">
      <c r="A14" t="b">
        <v>0</v>
      </c>
      <c r="B14" s="14" t="s">
        <v>90</v>
      </c>
      <c r="C14" s="13" t="str">
        <f t="shared" si="0"/>
        <v>-</v>
      </c>
      <c r="D14" s="13" t="str">
        <f t="shared" si="1"/>
        <v>-</v>
      </c>
      <c r="E14" s="13" t="str">
        <f t="shared" si="9"/>
        <v>-</v>
      </c>
      <c r="F14" s="13" t="str">
        <f t="shared" si="10"/>
        <v>-</v>
      </c>
      <c r="G14" s="13" t="str">
        <f t="shared" si="11"/>
        <v>-</v>
      </c>
      <c r="H14" s="13" t="str">
        <f t="shared" si="12"/>
        <v>-</v>
      </c>
      <c r="I14" s="13" t="str">
        <f t="shared" si="13"/>
        <v>-</v>
      </c>
      <c r="J14" s="13" t="str">
        <f t="shared" si="14"/>
        <v>-</v>
      </c>
      <c r="K14" s="13" t="str">
        <f t="shared" si="15"/>
        <v>-</v>
      </c>
      <c r="O14" s="6" t="s">
        <v>82</v>
      </c>
      <c r="P14" s="6" t="s">
        <v>83</v>
      </c>
      <c r="Q14" s="6" t="s">
        <v>83</v>
      </c>
      <c r="R14" s="6" t="s">
        <v>83</v>
      </c>
      <c r="S14" s="6" t="s">
        <v>83</v>
      </c>
      <c r="T14" s="6" t="s">
        <v>83</v>
      </c>
      <c r="U14" s="6" t="s">
        <v>83</v>
      </c>
      <c r="V14" s="6" t="s">
        <v>83</v>
      </c>
      <c r="W14" s="6" t="s">
        <v>83</v>
      </c>
    </row>
    <row r="15" spans="1:23" ht="16.5" thickBot="1" x14ac:dyDescent="0.3">
      <c r="A15" t="b">
        <v>0</v>
      </c>
      <c r="B15" s="12" t="s">
        <v>61</v>
      </c>
      <c r="C15" s="13" t="str">
        <f t="shared" si="0"/>
        <v>-</v>
      </c>
      <c r="D15" s="13" t="str">
        <f t="shared" si="1"/>
        <v>-</v>
      </c>
      <c r="E15" s="13" t="str">
        <f t="shared" si="9"/>
        <v>-</v>
      </c>
      <c r="F15" s="13" t="str">
        <f t="shared" si="10"/>
        <v>-</v>
      </c>
      <c r="G15" s="13" t="str">
        <f t="shared" si="11"/>
        <v>-</v>
      </c>
      <c r="H15" s="13" t="str">
        <f t="shared" si="12"/>
        <v>-</v>
      </c>
      <c r="I15" s="13" t="str">
        <f t="shared" si="13"/>
        <v>-</v>
      </c>
      <c r="J15" s="13" t="str">
        <f t="shared" si="14"/>
        <v>-</v>
      </c>
      <c r="K15" s="13" t="str">
        <f t="shared" si="15"/>
        <v>-</v>
      </c>
      <c r="O15" s="7" t="s">
        <v>82</v>
      </c>
      <c r="P15" s="7" t="s">
        <v>83</v>
      </c>
      <c r="Q15" s="7" t="s">
        <v>83</v>
      </c>
      <c r="R15" s="7" t="s">
        <v>83</v>
      </c>
      <c r="S15" s="7" t="s">
        <v>83</v>
      </c>
      <c r="T15" s="7" t="s">
        <v>83</v>
      </c>
      <c r="U15" s="7" t="s">
        <v>83</v>
      </c>
      <c r="V15" s="7" t="s">
        <v>83</v>
      </c>
      <c r="W15" s="7" t="s">
        <v>83</v>
      </c>
    </row>
    <row r="16" spans="1:23" ht="16.5" thickBot="1" x14ac:dyDescent="0.3">
      <c r="A16" t="b">
        <v>0</v>
      </c>
      <c r="B16" s="14" t="s">
        <v>91</v>
      </c>
      <c r="C16" s="13" t="str">
        <f t="shared" si="0"/>
        <v>-</v>
      </c>
      <c r="D16" s="13" t="str">
        <f t="shared" si="1"/>
        <v>-</v>
      </c>
      <c r="E16" s="13" t="str">
        <f t="shared" si="9"/>
        <v>-</v>
      </c>
      <c r="F16" s="13" t="str">
        <f t="shared" si="10"/>
        <v>-</v>
      </c>
      <c r="G16" s="13" t="str">
        <f t="shared" si="11"/>
        <v>-</v>
      </c>
      <c r="H16" s="13" t="str">
        <f t="shared" si="12"/>
        <v>-</v>
      </c>
      <c r="I16" s="13" t="str">
        <f t="shared" si="13"/>
        <v>-</v>
      </c>
      <c r="J16" s="13" t="str">
        <f t="shared" si="14"/>
        <v>-</v>
      </c>
      <c r="K16" s="13" t="str">
        <f t="shared" si="15"/>
        <v>-</v>
      </c>
      <c r="O16" s="6" t="s">
        <v>82</v>
      </c>
      <c r="P16" s="6" t="s">
        <v>83</v>
      </c>
      <c r="Q16" s="6" t="s">
        <v>83</v>
      </c>
      <c r="R16" s="6" t="s">
        <v>83</v>
      </c>
      <c r="S16" s="6" t="s">
        <v>83</v>
      </c>
      <c r="T16" s="6" t="s">
        <v>83</v>
      </c>
      <c r="U16" s="6" t="s">
        <v>83</v>
      </c>
      <c r="V16" s="6" t="s">
        <v>83</v>
      </c>
      <c r="W16" s="6" t="s">
        <v>83</v>
      </c>
    </row>
    <row r="17" spans="1:23" ht="16.5" thickBot="1" x14ac:dyDescent="0.3">
      <c r="A17" t="b">
        <v>0</v>
      </c>
      <c r="B17" s="12" t="s">
        <v>92</v>
      </c>
      <c r="C17" s="13" t="str">
        <f t="shared" si="0"/>
        <v>-</v>
      </c>
      <c r="D17" s="13" t="str">
        <f t="shared" si="1"/>
        <v>-</v>
      </c>
      <c r="E17" s="13" t="str">
        <f t="shared" si="9"/>
        <v>-</v>
      </c>
      <c r="F17" s="13" t="str">
        <f t="shared" si="10"/>
        <v>-</v>
      </c>
      <c r="G17" s="13" t="str">
        <f t="shared" si="11"/>
        <v>-</v>
      </c>
      <c r="H17" s="13" t="str">
        <f t="shared" si="12"/>
        <v>-</v>
      </c>
      <c r="I17" s="13" t="str">
        <f t="shared" si="13"/>
        <v>-</v>
      </c>
      <c r="J17" s="13" t="str">
        <f t="shared" si="14"/>
        <v>-</v>
      </c>
      <c r="K17" s="13" t="str">
        <f t="shared" si="15"/>
        <v>-</v>
      </c>
      <c r="O17" s="7" t="s">
        <v>82</v>
      </c>
      <c r="P17" s="7" t="s">
        <v>83</v>
      </c>
      <c r="Q17" s="7" t="s">
        <v>83</v>
      </c>
      <c r="R17" s="7" t="s">
        <v>83</v>
      </c>
      <c r="S17" s="7" t="s">
        <v>83</v>
      </c>
      <c r="T17" s="7" t="s">
        <v>83</v>
      </c>
      <c r="U17" s="7" t="s">
        <v>83</v>
      </c>
      <c r="V17" s="7" t="s">
        <v>83</v>
      </c>
      <c r="W17" s="7" t="s">
        <v>83</v>
      </c>
    </row>
    <row r="18" spans="1:23" ht="16.5" thickBot="1" x14ac:dyDescent="0.3">
      <c r="A18" t="b">
        <v>0</v>
      </c>
      <c r="B18" s="14" t="s">
        <v>62</v>
      </c>
      <c r="C18" s="13" t="str">
        <f t="shared" si="0"/>
        <v>-</v>
      </c>
      <c r="D18" s="13" t="str">
        <f t="shared" si="1"/>
        <v>-</v>
      </c>
      <c r="E18" s="13" t="str">
        <f t="shared" si="9"/>
        <v>-</v>
      </c>
      <c r="F18" s="13" t="str">
        <f t="shared" si="10"/>
        <v>-</v>
      </c>
      <c r="G18" s="13" t="str">
        <f t="shared" si="11"/>
        <v>-</v>
      </c>
      <c r="H18" s="13" t="str">
        <f t="shared" si="12"/>
        <v>-</v>
      </c>
      <c r="I18" s="13" t="str">
        <f t="shared" si="13"/>
        <v>-</v>
      </c>
      <c r="J18" s="13" t="str">
        <f t="shared" si="14"/>
        <v>-</v>
      </c>
      <c r="K18" s="13" t="str">
        <f t="shared" si="15"/>
        <v>-</v>
      </c>
      <c r="O18" s="6" t="s">
        <v>83</v>
      </c>
      <c r="P18" s="6" t="s">
        <v>82</v>
      </c>
      <c r="Q18" s="6" t="s">
        <v>83</v>
      </c>
      <c r="R18" s="6" t="s">
        <v>83</v>
      </c>
      <c r="S18" s="6" t="s">
        <v>83</v>
      </c>
      <c r="T18" s="6" t="s">
        <v>83</v>
      </c>
      <c r="U18" s="6" t="s">
        <v>83</v>
      </c>
      <c r="V18" s="6" t="s">
        <v>83</v>
      </c>
      <c r="W18" s="6" t="s">
        <v>83</v>
      </c>
    </row>
    <row r="19" spans="1:23" ht="16.5" thickBot="1" x14ac:dyDescent="0.3">
      <c r="A19" t="b">
        <v>0</v>
      </c>
      <c r="B19" s="12" t="s">
        <v>93</v>
      </c>
      <c r="C19" s="13" t="str">
        <f t="shared" si="0"/>
        <v>-</v>
      </c>
      <c r="D19" s="13" t="str">
        <f t="shared" si="1"/>
        <v>-</v>
      </c>
      <c r="E19" s="13" t="str">
        <f t="shared" si="9"/>
        <v>-</v>
      </c>
      <c r="F19" s="13" t="str">
        <f t="shared" si="10"/>
        <v>-</v>
      </c>
      <c r="G19" s="13" t="str">
        <f t="shared" si="11"/>
        <v>-</v>
      </c>
      <c r="H19" s="13" t="str">
        <f t="shared" si="12"/>
        <v>-</v>
      </c>
      <c r="I19" s="13" t="str">
        <f t="shared" si="13"/>
        <v>-</v>
      </c>
      <c r="J19" s="13" t="str">
        <f t="shared" si="14"/>
        <v>-</v>
      </c>
      <c r="K19" s="13" t="str">
        <f t="shared" si="15"/>
        <v>-</v>
      </c>
      <c r="O19" s="7" t="s">
        <v>82</v>
      </c>
      <c r="P19" s="7" t="s">
        <v>83</v>
      </c>
      <c r="Q19" s="7" t="s">
        <v>83</v>
      </c>
      <c r="R19" s="7" t="s">
        <v>83</v>
      </c>
      <c r="S19" s="7" t="s">
        <v>83</v>
      </c>
      <c r="T19" s="7" t="s">
        <v>83</v>
      </c>
      <c r="U19" s="7" t="s">
        <v>83</v>
      </c>
      <c r="V19" s="7" t="s">
        <v>83</v>
      </c>
      <c r="W19" s="7" t="s">
        <v>83</v>
      </c>
    </row>
    <row r="20" spans="1:23" ht="16.5" thickBot="1" x14ac:dyDescent="0.3">
      <c r="A20" t="b">
        <v>0</v>
      </c>
      <c r="B20" s="14" t="s">
        <v>94</v>
      </c>
      <c r="C20" s="13" t="str">
        <f t="shared" si="0"/>
        <v>-</v>
      </c>
      <c r="D20" s="13" t="str">
        <f t="shared" si="1"/>
        <v>-</v>
      </c>
      <c r="E20" s="13" t="str">
        <f t="shared" si="9"/>
        <v>-</v>
      </c>
      <c r="F20" s="13" t="str">
        <f t="shared" si="10"/>
        <v>-</v>
      </c>
      <c r="G20" s="13" t="str">
        <f t="shared" si="11"/>
        <v>-</v>
      </c>
      <c r="H20" s="13" t="str">
        <f t="shared" si="12"/>
        <v>-</v>
      </c>
      <c r="I20" s="13" t="str">
        <f t="shared" si="13"/>
        <v>-</v>
      </c>
      <c r="J20" s="13" t="str">
        <f t="shared" si="14"/>
        <v>-</v>
      </c>
      <c r="K20" s="13" t="str">
        <f t="shared" si="15"/>
        <v>-</v>
      </c>
      <c r="O20" s="6" t="s">
        <v>83</v>
      </c>
      <c r="P20" s="6" t="s">
        <v>82</v>
      </c>
      <c r="Q20" s="6" t="s">
        <v>83</v>
      </c>
      <c r="R20" s="6" t="s">
        <v>83</v>
      </c>
      <c r="S20" s="6" t="s">
        <v>83</v>
      </c>
      <c r="T20" s="6" t="s">
        <v>83</v>
      </c>
      <c r="U20" s="6" t="s">
        <v>83</v>
      </c>
      <c r="V20" s="6" t="s">
        <v>83</v>
      </c>
      <c r="W20" s="6" t="s">
        <v>83</v>
      </c>
    </row>
    <row r="21" spans="1:23" ht="16.5" thickBot="1" x14ac:dyDescent="0.3">
      <c r="A21" t="b">
        <v>0</v>
      </c>
      <c r="B21" s="15" t="s">
        <v>95</v>
      </c>
      <c r="C21" s="13" t="str">
        <f t="shared" si="0"/>
        <v>-</v>
      </c>
      <c r="D21" s="13" t="str">
        <f t="shared" si="1"/>
        <v>-</v>
      </c>
      <c r="E21" s="13" t="str">
        <f t="shared" si="9"/>
        <v>-</v>
      </c>
      <c r="F21" s="13" t="str">
        <f t="shared" si="10"/>
        <v>-</v>
      </c>
      <c r="G21" s="13" t="str">
        <f t="shared" si="11"/>
        <v>-</v>
      </c>
      <c r="H21" s="13" t="str">
        <f t="shared" si="12"/>
        <v>-</v>
      </c>
      <c r="I21" s="13" t="str">
        <f t="shared" si="13"/>
        <v>-</v>
      </c>
      <c r="J21" s="13" t="str">
        <f t="shared" si="14"/>
        <v>-</v>
      </c>
      <c r="K21" s="13" t="str">
        <f t="shared" si="15"/>
        <v>-</v>
      </c>
      <c r="O21" s="8" t="s">
        <v>83</v>
      </c>
      <c r="P21" s="53" t="s">
        <v>83</v>
      </c>
      <c r="Q21" s="8" t="s">
        <v>83</v>
      </c>
      <c r="R21" s="8" t="s">
        <v>83</v>
      </c>
      <c r="S21" s="8" t="s">
        <v>83</v>
      </c>
      <c r="T21" s="8" t="s">
        <v>82</v>
      </c>
      <c r="U21" s="8" t="s">
        <v>82</v>
      </c>
      <c r="V21" s="8" t="s">
        <v>83</v>
      </c>
      <c r="W21" s="8" t="s">
        <v>83</v>
      </c>
    </row>
    <row r="22" spans="1:23" ht="16.5" thickBot="1" x14ac:dyDescent="0.3">
      <c r="A22" t="b">
        <v>0</v>
      </c>
      <c r="B22" s="16" t="s">
        <v>96</v>
      </c>
      <c r="C22" s="13" t="str">
        <f t="shared" si="0"/>
        <v>-</v>
      </c>
      <c r="D22" s="13" t="str">
        <f t="shared" si="1"/>
        <v>-</v>
      </c>
      <c r="E22" s="13" t="str">
        <f t="shared" si="9"/>
        <v>-</v>
      </c>
      <c r="F22" s="13" t="str">
        <f t="shared" si="10"/>
        <v>-</v>
      </c>
      <c r="G22" s="13" t="str">
        <f t="shared" si="11"/>
        <v>-</v>
      </c>
      <c r="H22" s="13" t="str">
        <f t="shared" si="12"/>
        <v>-</v>
      </c>
      <c r="I22" s="13" t="str">
        <f t="shared" si="13"/>
        <v>-</v>
      </c>
      <c r="J22" s="13" t="str">
        <f t="shared" si="14"/>
        <v>-</v>
      </c>
      <c r="K22" s="13" t="str">
        <f t="shared" si="15"/>
        <v>-</v>
      </c>
      <c r="O22" s="10" t="s">
        <v>82</v>
      </c>
      <c r="P22" s="9" t="s">
        <v>83</v>
      </c>
      <c r="Q22" s="10" t="s">
        <v>83</v>
      </c>
      <c r="R22" s="10" t="s">
        <v>83</v>
      </c>
      <c r="S22" s="10" t="s">
        <v>83</v>
      </c>
      <c r="T22" s="10" t="s">
        <v>83</v>
      </c>
      <c r="U22" s="10" t="s">
        <v>83</v>
      </c>
      <c r="V22" s="10" t="s">
        <v>83</v>
      </c>
      <c r="W22" s="10" t="s">
        <v>83</v>
      </c>
    </row>
    <row r="23" spans="1:23" ht="16.5" thickBot="1" x14ac:dyDescent="0.3">
      <c r="A23" t="b">
        <v>0</v>
      </c>
      <c r="B23" s="14" t="s">
        <v>97</v>
      </c>
      <c r="C23" s="13" t="str">
        <f t="shared" si="0"/>
        <v>-</v>
      </c>
      <c r="D23" s="13" t="str">
        <f t="shared" si="1"/>
        <v>-</v>
      </c>
      <c r="E23" s="13" t="str">
        <f t="shared" si="9"/>
        <v>-</v>
      </c>
      <c r="F23" s="13" t="str">
        <f t="shared" si="10"/>
        <v>-</v>
      </c>
      <c r="G23" s="13" t="str">
        <f t="shared" si="11"/>
        <v>-</v>
      </c>
      <c r="H23" s="13" t="str">
        <f t="shared" si="12"/>
        <v>-</v>
      </c>
      <c r="I23" s="13" t="str">
        <f t="shared" si="13"/>
        <v>-</v>
      </c>
      <c r="J23" s="13" t="str">
        <f t="shared" si="14"/>
        <v>-</v>
      </c>
      <c r="K23" s="13" t="str">
        <f t="shared" si="15"/>
        <v>-</v>
      </c>
      <c r="O23" s="6" t="s">
        <v>82</v>
      </c>
      <c r="P23" s="6" t="s">
        <v>83</v>
      </c>
      <c r="Q23" s="6" t="s">
        <v>83</v>
      </c>
      <c r="R23" s="6" t="s">
        <v>83</v>
      </c>
      <c r="S23" s="6" t="s">
        <v>83</v>
      </c>
      <c r="T23" s="6" t="s">
        <v>83</v>
      </c>
      <c r="U23" s="6" t="s">
        <v>83</v>
      </c>
      <c r="V23" s="6" t="s">
        <v>83</v>
      </c>
      <c r="W23" s="6" t="s">
        <v>83</v>
      </c>
    </row>
    <row r="24" spans="1:23" ht="16.5" thickBot="1" x14ac:dyDescent="0.3">
      <c r="A24" t="b">
        <v>0</v>
      </c>
      <c r="B24" s="12" t="s">
        <v>98</v>
      </c>
      <c r="C24" s="13" t="str">
        <f t="shared" si="0"/>
        <v>-</v>
      </c>
      <c r="D24" s="13" t="str">
        <f t="shared" si="1"/>
        <v>-</v>
      </c>
      <c r="E24" s="13" t="str">
        <f t="shared" si="9"/>
        <v>-</v>
      </c>
      <c r="F24" s="13" t="str">
        <f t="shared" si="10"/>
        <v>-</v>
      </c>
      <c r="G24" s="13" t="str">
        <f t="shared" si="11"/>
        <v>-</v>
      </c>
      <c r="H24" s="13" t="str">
        <f t="shared" si="12"/>
        <v>-</v>
      </c>
      <c r="I24" s="13" t="str">
        <f t="shared" si="13"/>
        <v>-</v>
      </c>
      <c r="J24" s="13" t="str">
        <f t="shared" si="14"/>
        <v>-</v>
      </c>
      <c r="K24" s="13" t="str">
        <f t="shared" si="15"/>
        <v>-</v>
      </c>
      <c r="O24" s="7" t="s">
        <v>82</v>
      </c>
      <c r="P24" s="7" t="s">
        <v>83</v>
      </c>
      <c r="Q24" s="7" t="s">
        <v>83</v>
      </c>
      <c r="R24" s="7" t="s">
        <v>83</v>
      </c>
      <c r="S24" s="7" t="s">
        <v>83</v>
      </c>
      <c r="T24" s="7" t="s">
        <v>83</v>
      </c>
      <c r="U24" s="7" t="s">
        <v>83</v>
      </c>
      <c r="V24" s="7" t="s">
        <v>83</v>
      </c>
      <c r="W24" s="7" t="s">
        <v>83</v>
      </c>
    </row>
    <row r="25" spans="1:23" ht="16.5" thickBot="1" x14ac:dyDescent="0.3">
      <c r="A25" t="b">
        <v>0</v>
      </c>
      <c r="B25" s="14" t="s">
        <v>99</v>
      </c>
      <c r="C25" s="13" t="str">
        <f t="shared" si="0"/>
        <v>-</v>
      </c>
      <c r="D25" s="13" t="str">
        <f t="shared" si="1"/>
        <v>-</v>
      </c>
      <c r="E25" s="13" t="str">
        <f t="shared" si="9"/>
        <v>-</v>
      </c>
      <c r="F25" s="13" t="str">
        <f t="shared" si="10"/>
        <v>-</v>
      </c>
      <c r="G25" s="13" t="str">
        <f t="shared" si="11"/>
        <v>-</v>
      </c>
      <c r="H25" s="13" t="str">
        <f t="shared" si="12"/>
        <v>-</v>
      </c>
      <c r="I25" s="13" t="str">
        <f t="shared" si="13"/>
        <v>-</v>
      </c>
      <c r="J25" s="13" t="str">
        <f t="shared" si="14"/>
        <v>-</v>
      </c>
      <c r="K25" s="13" t="str">
        <f t="shared" si="15"/>
        <v>-</v>
      </c>
      <c r="O25" s="6" t="s">
        <v>82</v>
      </c>
      <c r="P25" s="6" t="s">
        <v>83</v>
      </c>
      <c r="Q25" s="6" t="s">
        <v>83</v>
      </c>
      <c r="R25" s="6" t="s">
        <v>83</v>
      </c>
      <c r="S25" s="6" t="s">
        <v>83</v>
      </c>
      <c r="T25" s="6" t="s">
        <v>83</v>
      </c>
      <c r="U25" s="6" t="s">
        <v>83</v>
      </c>
      <c r="V25" s="6" t="s">
        <v>83</v>
      </c>
      <c r="W25" s="6" t="s">
        <v>83</v>
      </c>
    </row>
    <row r="26" spans="1:23" ht="16.5" thickBot="1" x14ac:dyDescent="0.3">
      <c r="A26" t="b">
        <v>0</v>
      </c>
      <c r="B26" s="12" t="s">
        <v>100</v>
      </c>
      <c r="C26" s="13" t="str">
        <f t="shared" si="0"/>
        <v>-</v>
      </c>
      <c r="D26" s="13" t="str">
        <f t="shared" si="1"/>
        <v>-</v>
      </c>
      <c r="E26" s="13" t="str">
        <f t="shared" si="9"/>
        <v>-</v>
      </c>
      <c r="F26" s="13" t="str">
        <f t="shared" si="10"/>
        <v>-</v>
      </c>
      <c r="G26" s="13" t="str">
        <f t="shared" si="11"/>
        <v>-</v>
      </c>
      <c r="H26" s="13" t="str">
        <f t="shared" si="12"/>
        <v>-</v>
      </c>
      <c r="I26" s="13" t="str">
        <f t="shared" si="13"/>
        <v>-</v>
      </c>
      <c r="J26" s="13" t="str">
        <f t="shared" si="14"/>
        <v>-</v>
      </c>
      <c r="K26" s="13" t="str">
        <f t="shared" si="15"/>
        <v>-</v>
      </c>
      <c r="O26" s="7" t="s">
        <v>82</v>
      </c>
      <c r="P26" s="7" t="s">
        <v>83</v>
      </c>
      <c r="Q26" s="7" t="s">
        <v>83</v>
      </c>
      <c r="R26" s="7" t="s">
        <v>83</v>
      </c>
      <c r="S26" s="7" t="s">
        <v>83</v>
      </c>
      <c r="T26" s="7" t="s">
        <v>83</v>
      </c>
      <c r="U26" s="7" t="s">
        <v>83</v>
      </c>
      <c r="V26" s="7" t="s">
        <v>83</v>
      </c>
      <c r="W26" s="7" t="s">
        <v>83</v>
      </c>
    </row>
    <row r="27" spans="1:23" ht="16.5" thickBot="1" x14ac:dyDescent="0.3">
      <c r="A27" t="b">
        <v>0</v>
      </c>
      <c r="B27" s="14" t="s">
        <v>63</v>
      </c>
      <c r="C27" s="13" t="str">
        <f t="shared" si="0"/>
        <v>-</v>
      </c>
      <c r="D27" s="13" t="str">
        <f t="shared" si="1"/>
        <v>-</v>
      </c>
      <c r="E27" s="13" t="str">
        <f t="shared" si="9"/>
        <v>-</v>
      </c>
      <c r="F27" s="13" t="str">
        <f t="shared" si="10"/>
        <v>-</v>
      </c>
      <c r="G27" s="13" t="str">
        <f t="shared" si="11"/>
        <v>-</v>
      </c>
      <c r="H27" s="13" t="str">
        <f t="shared" si="12"/>
        <v>-</v>
      </c>
      <c r="I27" s="13" t="str">
        <f t="shared" si="13"/>
        <v>-</v>
      </c>
      <c r="J27" s="13" t="str">
        <f t="shared" si="14"/>
        <v>-</v>
      </c>
      <c r="K27" s="13" t="str">
        <f t="shared" si="15"/>
        <v>-</v>
      </c>
      <c r="O27" s="6" t="s">
        <v>82</v>
      </c>
      <c r="P27" s="6" t="s">
        <v>83</v>
      </c>
      <c r="Q27" s="6" t="s">
        <v>83</v>
      </c>
      <c r="R27" s="6" t="s">
        <v>83</v>
      </c>
      <c r="S27" s="6" t="s">
        <v>83</v>
      </c>
      <c r="T27" s="6" t="s">
        <v>83</v>
      </c>
      <c r="U27" s="6" t="s">
        <v>83</v>
      </c>
      <c r="V27" s="6" t="s">
        <v>83</v>
      </c>
      <c r="W27" s="6" t="s">
        <v>83</v>
      </c>
    </row>
    <row r="28" spans="1:23" ht="16.5" thickBot="1" x14ac:dyDescent="0.3">
      <c r="A28" t="b">
        <v>0</v>
      </c>
      <c r="B28" s="12" t="s">
        <v>64</v>
      </c>
      <c r="C28" s="13" t="str">
        <f t="shared" si="0"/>
        <v>-</v>
      </c>
      <c r="D28" s="13" t="str">
        <f t="shared" si="1"/>
        <v>-</v>
      </c>
      <c r="E28" s="13" t="str">
        <f t="shared" si="9"/>
        <v>-</v>
      </c>
      <c r="F28" s="13" t="str">
        <f t="shared" si="10"/>
        <v>-</v>
      </c>
      <c r="G28" s="13" t="str">
        <f t="shared" si="11"/>
        <v>-</v>
      </c>
      <c r="H28" s="13" t="str">
        <f t="shared" si="12"/>
        <v>-</v>
      </c>
      <c r="I28" s="13" t="str">
        <f t="shared" si="13"/>
        <v>-</v>
      </c>
      <c r="J28" s="13" t="str">
        <f t="shared" si="14"/>
        <v>-</v>
      </c>
      <c r="K28" s="13" t="str">
        <f t="shared" si="15"/>
        <v>-</v>
      </c>
      <c r="O28" s="6" t="s">
        <v>83</v>
      </c>
      <c r="P28" s="6" t="s">
        <v>82</v>
      </c>
      <c r="Q28" s="7" t="s">
        <v>83</v>
      </c>
      <c r="R28" s="7" t="s">
        <v>83</v>
      </c>
      <c r="S28" s="7" t="s">
        <v>83</v>
      </c>
      <c r="T28" s="7" t="s">
        <v>83</v>
      </c>
      <c r="U28" s="7" t="s">
        <v>83</v>
      </c>
      <c r="V28" s="7" t="s">
        <v>83</v>
      </c>
      <c r="W28" s="7" t="s">
        <v>83</v>
      </c>
    </row>
    <row r="29" spans="1:23" ht="16.5" thickBot="1" x14ac:dyDescent="0.3">
      <c r="A29" t="b">
        <v>0</v>
      </c>
      <c r="B29" s="14" t="s">
        <v>101</v>
      </c>
      <c r="C29" s="13" t="str">
        <f t="shared" si="0"/>
        <v>-</v>
      </c>
      <c r="D29" s="13" t="str">
        <f t="shared" si="1"/>
        <v>-</v>
      </c>
      <c r="E29" s="13" t="str">
        <f t="shared" si="9"/>
        <v>-</v>
      </c>
      <c r="F29" s="13" t="str">
        <f t="shared" si="10"/>
        <v>-</v>
      </c>
      <c r="G29" s="13" t="str">
        <f t="shared" si="11"/>
        <v>-</v>
      </c>
      <c r="H29" s="13" t="str">
        <f t="shared" si="12"/>
        <v>-</v>
      </c>
      <c r="I29" s="13" t="str">
        <f t="shared" si="13"/>
        <v>-</v>
      </c>
      <c r="J29" s="13" t="str">
        <f t="shared" si="14"/>
        <v>-</v>
      </c>
      <c r="K29" s="13" t="str">
        <f t="shared" si="15"/>
        <v>-</v>
      </c>
      <c r="O29" s="6" t="s">
        <v>82</v>
      </c>
      <c r="P29" s="6" t="s">
        <v>83</v>
      </c>
      <c r="Q29" s="6" t="s">
        <v>83</v>
      </c>
      <c r="R29" s="6" t="s">
        <v>83</v>
      </c>
      <c r="S29" s="6" t="s">
        <v>83</v>
      </c>
      <c r="T29" s="6" t="s">
        <v>83</v>
      </c>
      <c r="U29" s="6" t="s">
        <v>83</v>
      </c>
      <c r="V29" s="6" t="s">
        <v>83</v>
      </c>
      <c r="W29" s="6" t="s">
        <v>83</v>
      </c>
    </row>
    <row r="30" spans="1:23" ht="16.5" thickBot="1" x14ac:dyDescent="0.3">
      <c r="A30" t="b">
        <v>0</v>
      </c>
      <c r="B30" s="12" t="s">
        <v>102</v>
      </c>
      <c r="C30" s="13" t="str">
        <f t="shared" si="0"/>
        <v>-</v>
      </c>
      <c r="D30" s="13" t="str">
        <f t="shared" si="1"/>
        <v>-</v>
      </c>
      <c r="E30" s="13" t="str">
        <f t="shared" si="9"/>
        <v>-</v>
      </c>
      <c r="F30" s="13" t="str">
        <f t="shared" si="10"/>
        <v>-</v>
      </c>
      <c r="G30" s="13" t="str">
        <f t="shared" si="11"/>
        <v>-</v>
      </c>
      <c r="H30" s="13" t="str">
        <f t="shared" si="12"/>
        <v>-</v>
      </c>
      <c r="I30" s="13" t="str">
        <f t="shared" si="13"/>
        <v>-</v>
      </c>
      <c r="J30" s="13" t="str">
        <f t="shared" si="14"/>
        <v>-</v>
      </c>
      <c r="K30" s="13" t="str">
        <f t="shared" si="15"/>
        <v>-</v>
      </c>
      <c r="O30" s="7" t="s">
        <v>82</v>
      </c>
      <c r="P30" s="7" t="s">
        <v>83</v>
      </c>
      <c r="Q30" s="7" t="s">
        <v>83</v>
      </c>
      <c r="R30" s="7" t="s">
        <v>83</v>
      </c>
      <c r="S30" s="7" t="s">
        <v>83</v>
      </c>
      <c r="T30" s="7" t="s">
        <v>83</v>
      </c>
      <c r="U30" s="7" t="s">
        <v>83</v>
      </c>
      <c r="V30" s="7" t="s">
        <v>83</v>
      </c>
      <c r="W30" s="7" t="s">
        <v>83</v>
      </c>
    </row>
    <row r="31" spans="1:23" ht="16.5" thickBot="1" x14ac:dyDescent="0.3">
      <c r="A31" t="b">
        <v>0</v>
      </c>
      <c r="B31" s="14" t="s">
        <v>103</v>
      </c>
      <c r="C31" s="13" t="str">
        <f t="shared" si="0"/>
        <v>-</v>
      </c>
      <c r="D31" s="13" t="str">
        <f t="shared" si="1"/>
        <v>-</v>
      </c>
      <c r="E31" s="13" t="str">
        <f t="shared" si="9"/>
        <v>-</v>
      </c>
      <c r="F31" s="13" t="str">
        <f t="shared" si="10"/>
        <v>-</v>
      </c>
      <c r="G31" s="13" t="str">
        <f t="shared" si="11"/>
        <v>-</v>
      </c>
      <c r="H31" s="13" t="str">
        <f t="shared" si="12"/>
        <v>-</v>
      </c>
      <c r="I31" s="13" t="str">
        <f t="shared" si="13"/>
        <v>-</v>
      </c>
      <c r="J31" s="13" t="str">
        <f t="shared" si="14"/>
        <v>-</v>
      </c>
      <c r="K31" s="13" t="str">
        <f t="shared" si="15"/>
        <v>-</v>
      </c>
      <c r="O31" s="6" t="s">
        <v>82</v>
      </c>
      <c r="P31" s="6" t="s">
        <v>83</v>
      </c>
      <c r="Q31" s="6" t="s">
        <v>83</v>
      </c>
      <c r="R31" s="6" t="s">
        <v>83</v>
      </c>
      <c r="S31" s="6" t="s">
        <v>83</v>
      </c>
      <c r="T31" s="6" t="s">
        <v>83</v>
      </c>
      <c r="U31" s="6" t="s">
        <v>83</v>
      </c>
      <c r="V31" s="6" t="s">
        <v>83</v>
      </c>
      <c r="W31" s="6" t="s">
        <v>83</v>
      </c>
    </row>
    <row r="32" spans="1:23" ht="16.5" thickBot="1" x14ac:dyDescent="0.3">
      <c r="A32" t="b">
        <v>0</v>
      </c>
      <c r="B32" s="12" t="s">
        <v>104</v>
      </c>
      <c r="C32" s="13" t="str">
        <f t="shared" si="0"/>
        <v>-</v>
      </c>
      <c r="D32" s="13" t="str">
        <f t="shared" si="1"/>
        <v>-</v>
      </c>
      <c r="E32" s="13" t="str">
        <f t="shared" si="9"/>
        <v>-</v>
      </c>
      <c r="F32" s="13" t="str">
        <f t="shared" si="10"/>
        <v>-</v>
      </c>
      <c r="G32" s="13" t="str">
        <f t="shared" si="11"/>
        <v>-</v>
      </c>
      <c r="H32" s="13" t="str">
        <f t="shared" si="12"/>
        <v>-</v>
      </c>
      <c r="I32" s="13" t="str">
        <f t="shared" si="13"/>
        <v>-</v>
      </c>
      <c r="J32" s="13" t="str">
        <f t="shared" si="14"/>
        <v>-</v>
      </c>
      <c r="K32" s="13" t="str">
        <f t="shared" si="15"/>
        <v>-</v>
      </c>
      <c r="O32" s="7" t="s">
        <v>82</v>
      </c>
      <c r="P32" s="7" t="s">
        <v>83</v>
      </c>
      <c r="Q32" s="7" t="s">
        <v>83</v>
      </c>
      <c r="R32" s="7" t="s">
        <v>83</v>
      </c>
      <c r="S32" s="7" t="s">
        <v>83</v>
      </c>
      <c r="T32" s="7" t="s">
        <v>83</v>
      </c>
      <c r="U32" s="7" t="s">
        <v>83</v>
      </c>
      <c r="V32" s="7" t="s">
        <v>83</v>
      </c>
      <c r="W32" s="7" t="s">
        <v>83</v>
      </c>
    </row>
    <row r="33" spans="1:23" ht="16.5" thickBot="1" x14ac:dyDescent="0.3">
      <c r="A33" t="b">
        <v>0</v>
      </c>
      <c r="B33" s="14" t="s">
        <v>105</v>
      </c>
      <c r="C33" s="13" t="str">
        <f t="shared" si="0"/>
        <v>-</v>
      </c>
      <c r="D33" s="13" t="str">
        <f t="shared" si="1"/>
        <v>-</v>
      </c>
      <c r="E33" s="13" t="str">
        <f t="shared" si="9"/>
        <v>-</v>
      </c>
      <c r="F33" s="13" t="str">
        <f t="shared" si="10"/>
        <v>-</v>
      </c>
      <c r="G33" s="13" t="str">
        <f t="shared" si="11"/>
        <v>-</v>
      </c>
      <c r="H33" s="13" t="str">
        <f t="shared" si="12"/>
        <v>-</v>
      </c>
      <c r="I33" s="13" t="str">
        <f t="shared" si="13"/>
        <v>-</v>
      </c>
      <c r="J33" s="13" t="str">
        <f t="shared" si="14"/>
        <v>-</v>
      </c>
      <c r="K33" s="13" t="str">
        <f t="shared" si="15"/>
        <v>-</v>
      </c>
      <c r="O33" s="6" t="s">
        <v>82</v>
      </c>
      <c r="P33" s="6" t="s">
        <v>83</v>
      </c>
      <c r="Q33" s="6" t="s">
        <v>83</v>
      </c>
      <c r="R33" s="6" t="s">
        <v>83</v>
      </c>
      <c r="S33" s="6" t="s">
        <v>83</v>
      </c>
      <c r="T33" s="6" t="s">
        <v>83</v>
      </c>
      <c r="U33" s="6" t="s">
        <v>83</v>
      </c>
      <c r="V33" s="6" t="s">
        <v>83</v>
      </c>
      <c r="W33" s="6" t="s">
        <v>83</v>
      </c>
    </row>
    <row r="34" spans="1:23" ht="16.5" thickBot="1" x14ac:dyDescent="0.3">
      <c r="A34" t="b">
        <v>0</v>
      </c>
      <c r="B34" s="12" t="s">
        <v>106</v>
      </c>
      <c r="C34" s="13" t="str">
        <f t="shared" si="0"/>
        <v>-</v>
      </c>
      <c r="D34" s="13" t="str">
        <f t="shared" si="1"/>
        <v>-</v>
      </c>
      <c r="E34" s="13" t="str">
        <f t="shared" si="9"/>
        <v>-</v>
      </c>
      <c r="F34" s="13" t="str">
        <f t="shared" si="10"/>
        <v>-</v>
      </c>
      <c r="G34" s="13" t="str">
        <f t="shared" si="11"/>
        <v>-</v>
      </c>
      <c r="H34" s="13" t="str">
        <f t="shared" si="12"/>
        <v>-</v>
      </c>
      <c r="I34" s="13" t="str">
        <f t="shared" si="13"/>
        <v>-</v>
      </c>
      <c r="J34" s="13" t="str">
        <f t="shared" si="14"/>
        <v>-</v>
      </c>
      <c r="K34" s="13" t="str">
        <f t="shared" si="15"/>
        <v>-</v>
      </c>
      <c r="O34" s="7" t="s">
        <v>83</v>
      </c>
      <c r="P34" s="54" t="str">
        <f>IF(COUNTIF(A4:A40,TRUE)&gt;1,"Y","N")</f>
        <v>N</v>
      </c>
      <c r="Q34" s="7" t="s">
        <v>83</v>
      </c>
      <c r="R34" s="7" t="s">
        <v>83</v>
      </c>
      <c r="S34" s="7" t="s">
        <v>83</v>
      </c>
      <c r="T34" s="7" t="s">
        <v>83</v>
      </c>
      <c r="U34" s="7" t="s">
        <v>83</v>
      </c>
      <c r="V34" s="7" t="s">
        <v>83</v>
      </c>
      <c r="W34" s="7" t="s">
        <v>82</v>
      </c>
    </row>
    <row r="35" spans="1:23" ht="16.5" thickBot="1" x14ac:dyDescent="0.3">
      <c r="A35" t="b">
        <v>0</v>
      </c>
      <c r="B35" s="12" t="s">
        <v>107</v>
      </c>
      <c r="C35" s="13" t="str">
        <f t="shared" si="0"/>
        <v>-</v>
      </c>
      <c r="D35" s="13" t="str">
        <f t="shared" si="1"/>
        <v>-</v>
      </c>
      <c r="E35" s="13" t="str">
        <f t="shared" si="9"/>
        <v>-</v>
      </c>
      <c r="F35" s="13" t="str">
        <f t="shared" si="10"/>
        <v>-</v>
      </c>
      <c r="G35" s="13" t="str">
        <f t="shared" si="11"/>
        <v>-</v>
      </c>
      <c r="H35" s="13" t="str">
        <f t="shared" si="12"/>
        <v>-</v>
      </c>
      <c r="I35" s="13" t="str">
        <f t="shared" si="13"/>
        <v>-</v>
      </c>
      <c r="J35" s="13" t="str">
        <f t="shared" si="14"/>
        <v>-</v>
      </c>
      <c r="K35" s="13" t="str">
        <f t="shared" si="15"/>
        <v>-</v>
      </c>
      <c r="O35" s="7" t="s">
        <v>83</v>
      </c>
      <c r="P35" s="7" t="s">
        <v>82</v>
      </c>
      <c r="Q35" s="7" t="s">
        <v>83</v>
      </c>
      <c r="R35" s="7" t="s">
        <v>83</v>
      </c>
      <c r="S35" s="7" t="s">
        <v>83</v>
      </c>
      <c r="T35" s="7" t="s">
        <v>83</v>
      </c>
      <c r="U35" s="7" t="s">
        <v>83</v>
      </c>
      <c r="V35" s="7" t="s">
        <v>82</v>
      </c>
      <c r="W35" s="7" t="s">
        <v>83</v>
      </c>
    </row>
    <row r="36" spans="1:23" ht="16.5" thickBot="1" x14ac:dyDescent="0.3">
      <c r="A36" t="b">
        <v>0</v>
      </c>
      <c r="B36" s="14" t="s">
        <v>108</v>
      </c>
      <c r="C36" s="13" t="str">
        <f t="shared" si="0"/>
        <v>-</v>
      </c>
      <c r="D36" s="13" t="str">
        <f t="shared" si="1"/>
        <v>-</v>
      </c>
      <c r="E36" s="13" t="str">
        <f t="shared" si="9"/>
        <v>-</v>
      </c>
      <c r="F36" s="13" t="str">
        <f t="shared" si="10"/>
        <v>-</v>
      </c>
      <c r="G36" s="13" t="str">
        <f t="shared" si="11"/>
        <v>-</v>
      </c>
      <c r="H36" s="13" t="str">
        <f t="shared" si="12"/>
        <v>-</v>
      </c>
      <c r="I36" s="13" t="str">
        <f t="shared" si="13"/>
        <v>-</v>
      </c>
      <c r="J36" s="13" t="str">
        <f t="shared" si="14"/>
        <v>-</v>
      </c>
      <c r="K36" s="13" t="str">
        <f t="shared" si="15"/>
        <v>-</v>
      </c>
      <c r="O36" s="6" t="s">
        <v>83</v>
      </c>
      <c r="P36" s="6" t="s">
        <v>82</v>
      </c>
      <c r="Q36" s="6" t="s">
        <v>83</v>
      </c>
      <c r="R36" s="6" t="s">
        <v>83</v>
      </c>
      <c r="S36" s="6" t="s">
        <v>83</v>
      </c>
      <c r="T36" s="6" t="s">
        <v>83</v>
      </c>
      <c r="U36" s="6" t="s">
        <v>83</v>
      </c>
      <c r="V36" s="6" t="s">
        <v>83</v>
      </c>
      <c r="W36" s="6" t="s">
        <v>83</v>
      </c>
    </row>
    <row r="37" spans="1:23" ht="16.5" thickBot="1" x14ac:dyDescent="0.3">
      <c r="A37" t="b">
        <v>0</v>
      </c>
      <c r="B37" s="12" t="s">
        <v>109</v>
      </c>
      <c r="C37" s="13" t="str">
        <f t="shared" si="0"/>
        <v>-</v>
      </c>
      <c r="D37" s="13" t="str">
        <f t="shared" si="1"/>
        <v>-</v>
      </c>
      <c r="E37" s="13" t="str">
        <f t="shared" si="9"/>
        <v>-</v>
      </c>
      <c r="F37" s="13" t="str">
        <f t="shared" si="10"/>
        <v>-</v>
      </c>
      <c r="G37" s="13" t="str">
        <f t="shared" si="11"/>
        <v>-</v>
      </c>
      <c r="H37" s="13" t="str">
        <f t="shared" si="12"/>
        <v>-</v>
      </c>
      <c r="I37" s="13" t="str">
        <f t="shared" si="13"/>
        <v>-</v>
      </c>
      <c r="J37" s="13" t="str">
        <f t="shared" si="14"/>
        <v>-</v>
      </c>
      <c r="K37" s="13" t="str">
        <f t="shared" si="15"/>
        <v>-</v>
      </c>
      <c r="O37" s="7" t="s">
        <v>82</v>
      </c>
      <c r="P37" s="7" t="s">
        <v>83</v>
      </c>
      <c r="Q37" s="7" t="s">
        <v>83</v>
      </c>
      <c r="R37" s="7" t="s">
        <v>83</v>
      </c>
      <c r="S37" s="7" t="s">
        <v>83</v>
      </c>
      <c r="T37" s="7" t="s">
        <v>83</v>
      </c>
      <c r="U37" s="7" t="s">
        <v>83</v>
      </c>
      <c r="V37" s="7" t="s">
        <v>83</v>
      </c>
      <c r="W37" s="7" t="s">
        <v>83</v>
      </c>
    </row>
    <row r="38" spans="1:23" ht="16.5" thickBot="1" x14ac:dyDescent="0.3">
      <c r="A38" t="b">
        <v>0</v>
      </c>
      <c r="B38" s="14" t="s">
        <v>110</v>
      </c>
      <c r="C38" s="13" t="str">
        <f t="shared" si="0"/>
        <v>-</v>
      </c>
      <c r="D38" s="13" t="str">
        <f t="shared" si="1"/>
        <v>-</v>
      </c>
      <c r="E38" s="13" t="str">
        <f t="shared" si="9"/>
        <v>-</v>
      </c>
      <c r="F38" s="13" t="str">
        <f t="shared" si="10"/>
        <v>-</v>
      </c>
      <c r="G38" s="13" t="str">
        <f t="shared" si="11"/>
        <v>-</v>
      </c>
      <c r="H38" s="13" t="str">
        <f t="shared" si="12"/>
        <v>-</v>
      </c>
      <c r="I38" s="13" t="str">
        <f t="shared" si="13"/>
        <v>-</v>
      </c>
      <c r="J38" s="13" t="str">
        <f t="shared" si="14"/>
        <v>-</v>
      </c>
      <c r="K38" s="13" t="str">
        <f t="shared" si="15"/>
        <v>-</v>
      </c>
      <c r="O38" s="6" t="s">
        <v>82</v>
      </c>
      <c r="P38" s="6" t="s">
        <v>83</v>
      </c>
      <c r="Q38" s="6" t="s">
        <v>83</v>
      </c>
      <c r="R38" s="6" t="s">
        <v>83</v>
      </c>
      <c r="S38" s="6" t="s">
        <v>83</v>
      </c>
      <c r="T38" s="6" t="s">
        <v>83</v>
      </c>
      <c r="U38" s="6" t="s">
        <v>83</v>
      </c>
      <c r="V38" s="6" t="s">
        <v>83</v>
      </c>
      <c r="W38" s="6" t="s">
        <v>83</v>
      </c>
    </row>
    <row r="39" spans="1:23" ht="16.5" thickBot="1" x14ac:dyDescent="0.3">
      <c r="A39" t="b">
        <v>0</v>
      </c>
      <c r="B39" s="12" t="s">
        <v>111</v>
      </c>
      <c r="C39" s="13" t="str">
        <f t="shared" si="0"/>
        <v>-</v>
      </c>
      <c r="D39" s="13" t="str">
        <f t="shared" si="1"/>
        <v>-</v>
      </c>
      <c r="E39" s="13" t="str">
        <f t="shared" si="9"/>
        <v>-</v>
      </c>
      <c r="F39" s="13" t="str">
        <f t="shared" si="10"/>
        <v>-</v>
      </c>
      <c r="G39" s="13" t="str">
        <f t="shared" si="11"/>
        <v>-</v>
      </c>
      <c r="H39" s="13" t="str">
        <f t="shared" si="12"/>
        <v>-</v>
      </c>
      <c r="I39" s="13" t="str">
        <f t="shared" si="13"/>
        <v>-</v>
      </c>
      <c r="J39" s="13" t="str">
        <f t="shared" si="14"/>
        <v>-</v>
      </c>
      <c r="K39" s="13" t="str">
        <f t="shared" si="15"/>
        <v>-</v>
      </c>
      <c r="O39" s="7" t="s">
        <v>83</v>
      </c>
      <c r="P39" s="7" t="s">
        <v>82</v>
      </c>
      <c r="Q39" s="7" t="s">
        <v>83</v>
      </c>
      <c r="R39" s="7" t="s">
        <v>83</v>
      </c>
      <c r="S39" s="7" t="s">
        <v>83</v>
      </c>
      <c r="T39" s="7" t="s">
        <v>83</v>
      </c>
      <c r="U39" s="7" t="s">
        <v>83</v>
      </c>
      <c r="V39" s="7" t="s">
        <v>83</v>
      </c>
      <c r="W39" s="7" t="s">
        <v>83</v>
      </c>
    </row>
    <row r="40" spans="1:23" ht="16.5" thickBot="1" x14ac:dyDescent="0.3">
      <c r="A40" t="b">
        <v>0</v>
      </c>
      <c r="B40" s="17" t="s">
        <v>125</v>
      </c>
      <c r="C40" s="13" t="str">
        <f t="shared" si="0"/>
        <v>-</v>
      </c>
      <c r="D40" s="13" t="str">
        <f t="shared" si="1"/>
        <v>-</v>
      </c>
      <c r="E40" s="13" t="str">
        <f t="shared" si="9"/>
        <v>-</v>
      </c>
      <c r="F40" s="13" t="str">
        <f t="shared" si="10"/>
        <v>-</v>
      </c>
      <c r="G40" s="13" t="str">
        <f t="shared" si="11"/>
        <v>-</v>
      </c>
      <c r="H40" s="13" t="str">
        <f t="shared" si="12"/>
        <v>-</v>
      </c>
      <c r="I40" s="13" t="str">
        <f t="shared" si="13"/>
        <v>-</v>
      </c>
      <c r="J40" s="13" t="str">
        <f t="shared" si="14"/>
        <v>-</v>
      </c>
      <c r="K40" s="13" t="str">
        <f t="shared" si="15"/>
        <v>-</v>
      </c>
      <c r="O40" s="11" t="s">
        <v>83</v>
      </c>
      <c r="P40" s="11" t="s">
        <v>83</v>
      </c>
      <c r="Q40" s="11" t="s">
        <v>83</v>
      </c>
      <c r="R40" s="11" t="s">
        <v>83</v>
      </c>
      <c r="S40" s="11" t="s">
        <v>82</v>
      </c>
      <c r="T40" s="11" t="s">
        <v>83</v>
      </c>
      <c r="U40" s="11" t="s">
        <v>83</v>
      </c>
      <c r="V40" s="11" t="s">
        <v>83</v>
      </c>
      <c r="W40" s="11" t="s">
        <v>83</v>
      </c>
    </row>
    <row r="41" spans="1:23" ht="16.5" thickBot="1" x14ac:dyDescent="0.3">
      <c r="C41" s="19">
        <f>IF(SUM(D41:K41)&gt;0,0,COUNTIF(C4:C40,"Y"))</f>
        <v>0</v>
      </c>
      <c r="D41" s="18">
        <f>COUNTIF(D4:D40,"Y")+IF(AND(H41&gt;0,I41=0),1,0)+IF(AND(K41&gt;0,SUM(E41:J41)&gt;0),1,0)+A55</f>
        <v>1</v>
      </c>
      <c r="E41" s="18">
        <f>COUNTIF(E4:E40,"Y")+A55</f>
        <v>0</v>
      </c>
      <c r="F41" s="18">
        <f t="shared" ref="F41:K41" si="16">COUNTIF(F4:F40,"Y")</f>
        <v>0</v>
      </c>
      <c r="G41" s="18">
        <f>COUNTIF(G4:G40,"Y")</f>
        <v>0</v>
      </c>
      <c r="H41" s="18">
        <f t="shared" si="16"/>
        <v>0</v>
      </c>
      <c r="I41" s="18">
        <f>IF(COUNTIF(A4:A39,TRUE)=1,COUNTIF(I4:I40,"Y"),0)</f>
        <v>0</v>
      </c>
      <c r="J41" s="18">
        <f t="shared" si="16"/>
        <v>0</v>
      </c>
      <c r="K41" s="18">
        <f t="shared" si="16"/>
        <v>0</v>
      </c>
    </row>
    <row r="43" spans="1:23" x14ac:dyDescent="0.25">
      <c r="B43" s="55"/>
    </row>
    <row r="47" spans="1:23" ht="16.5" thickBot="1" x14ac:dyDescent="0.3"/>
    <row r="48" spans="1:23" ht="16.5" thickBot="1" x14ac:dyDescent="0.3">
      <c r="A48" t="b">
        <v>0</v>
      </c>
      <c r="B48" s="12" t="s">
        <v>66</v>
      </c>
    </row>
    <row r="49" spans="1:2" ht="16.5" thickBot="1" x14ac:dyDescent="0.3">
      <c r="A49" t="b">
        <v>0</v>
      </c>
      <c r="B49" s="12" t="s">
        <v>67</v>
      </c>
    </row>
    <row r="50" spans="1:2" ht="16.5" thickBot="1" x14ac:dyDescent="0.3">
      <c r="A50" t="b">
        <v>0</v>
      </c>
      <c r="B50" s="14" t="s">
        <v>68</v>
      </c>
    </row>
    <row r="51" spans="1:2" ht="16.5" thickBot="1" x14ac:dyDescent="0.3">
      <c r="A51" t="b">
        <v>0</v>
      </c>
      <c r="B51" s="12" t="s">
        <v>69</v>
      </c>
    </row>
    <row r="52" spans="1:2" ht="16.5" thickBot="1" x14ac:dyDescent="0.3">
      <c r="A52" t="b">
        <v>0</v>
      </c>
      <c r="B52" s="14" t="s">
        <v>70</v>
      </c>
    </row>
    <row r="53" spans="1:2" ht="16.5" thickBot="1" x14ac:dyDescent="0.3">
      <c r="A53" t="b">
        <v>0</v>
      </c>
      <c r="B53" s="12" t="s">
        <v>71</v>
      </c>
    </row>
    <row r="54" spans="1:2" ht="16.5" thickBot="1" x14ac:dyDescent="0.3">
      <c r="A54" t="b">
        <v>0</v>
      </c>
      <c r="B54" s="17" t="s">
        <v>72</v>
      </c>
    </row>
    <row r="55" spans="1:2" x14ac:dyDescent="0.25">
      <c r="A55" s="56">
        <f>COUNTIF(A48:A54,TRUE)</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CB255-B353-AE48-80FE-562F965C247E}">
  <sheetPr codeName="Sheet7">
    <tabColor rgb="FFC00000"/>
  </sheetPr>
  <dimension ref="A1:H38"/>
  <sheetViews>
    <sheetView showGridLines="0" zoomScale="110" zoomScaleNormal="110" workbookViewId="0">
      <pane ySplit="2" topLeftCell="A22" activePane="bottomLeft" state="frozen"/>
      <selection pane="bottomLeft" activeCell="E8" sqref="E8"/>
    </sheetView>
  </sheetViews>
  <sheetFormatPr defaultColWidth="11" defaultRowHeight="15.75" x14ac:dyDescent="0.25"/>
  <cols>
    <col min="1" max="1" width="21.625" style="1" customWidth="1"/>
    <col min="2" max="2" width="24.875" style="1" customWidth="1"/>
    <col min="3" max="3" width="35.875" style="1" customWidth="1"/>
    <col min="4" max="4" width="51" style="1" customWidth="1"/>
    <col min="5" max="6" width="12.625" style="2" customWidth="1"/>
    <col min="7" max="7" width="12.625" style="3" customWidth="1"/>
    <col min="8" max="8" width="41.625" customWidth="1"/>
  </cols>
  <sheetData>
    <row r="1" spans="1:8" ht="114" customHeight="1" x14ac:dyDescent="0.25">
      <c r="A1" s="36"/>
      <c r="B1" s="36"/>
      <c r="C1" s="36"/>
      <c r="D1" s="36"/>
      <c r="E1" s="49"/>
      <c r="F1" s="49"/>
      <c r="G1" s="50"/>
      <c r="H1" s="22"/>
    </row>
    <row r="2" spans="1:8" ht="47.1" customHeight="1" x14ac:dyDescent="0.25">
      <c r="A2" s="51" t="s">
        <v>0</v>
      </c>
      <c r="B2" s="51" t="s">
        <v>2</v>
      </c>
      <c r="C2" s="51" t="s">
        <v>1</v>
      </c>
      <c r="D2" s="42" t="s">
        <v>11</v>
      </c>
      <c r="E2" s="42" t="s">
        <v>12</v>
      </c>
      <c r="F2" s="42" t="s">
        <v>14</v>
      </c>
      <c r="G2" s="42" t="s">
        <v>13</v>
      </c>
      <c r="H2" s="42" t="s">
        <v>10</v>
      </c>
    </row>
    <row r="3" spans="1:8" ht="38.25" x14ac:dyDescent="0.25">
      <c r="A3" s="63" t="s">
        <v>15</v>
      </c>
      <c r="B3" s="64" t="s">
        <v>3</v>
      </c>
      <c r="C3" s="43" t="s">
        <v>16</v>
      </c>
      <c r="D3" s="37"/>
      <c r="E3" s="38"/>
      <c r="F3" s="38"/>
      <c r="G3" s="38"/>
      <c r="H3" s="37"/>
    </row>
    <row r="4" spans="1:8" ht="63.75" x14ac:dyDescent="0.25">
      <c r="A4" s="63"/>
      <c r="B4" s="64"/>
      <c r="C4" s="47" t="s">
        <v>17</v>
      </c>
      <c r="D4" s="41"/>
      <c r="E4" s="40"/>
      <c r="F4" s="40"/>
      <c r="G4" s="40"/>
      <c r="H4" s="41"/>
    </row>
    <row r="5" spans="1:8" ht="84" customHeight="1" x14ac:dyDescent="0.25">
      <c r="A5" s="63"/>
      <c r="B5" s="64"/>
      <c r="C5" s="43" t="s">
        <v>18</v>
      </c>
      <c r="D5" s="37"/>
      <c r="E5" s="38"/>
      <c r="F5" s="38"/>
      <c r="G5" s="38"/>
      <c r="H5" s="37"/>
    </row>
    <row r="6" spans="1:8" ht="51" x14ac:dyDescent="0.25">
      <c r="A6" s="63"/>
      <c r="B6" s="64"/>
      <c r="C6" s="45" t="s">
        <v>19</v>
      </c>
      <c r="D6" s="44"/>
      <c r="E6" s="40"/>
      <c r="F6" s="40"/>
      <c r="G6" s="40"/>
      <c r="H6" s="41"/>
    </row>
    <row r="7" spans="1:8" ht="38.25" x14ac:dyDescent="0.25">
      <c r="A7" s="63"/>
      <c r="B7" s="64"/>
      <c r="C7" s="43" t="s">
        <v>20</v>
      </c>
      <c r="D7" s="37"/>
      <c r="E7" s="38"/>
      <c r="F7" s="38"/>
      <c r="G7" s="38"/>
      <c r="H7" s="37"/>
    </row>
    <row r="8" spans="1:8" ht="150.94999999999999" customHeight="1" x14ac:dyDescent="0.25">
      <c r="A8" s="63" t="s">
        <v>21</v>
      </c>
      <c r="B8" s="64" t="s">
        <v>4</v>
      </c>
      <c r="C8" s="47" t="s">
        <v>22</v>
      </c>
      <c r="D8" s="39"/>
      <c r="E8" s="48"/>
      <c r="F8" s="40"/>
      <c r="G8" s="40"/>
      <c r="H8" s="41"/>
    </row>
    <row r="9" spans="1:8" ht="63.75" x14ac:dyDescent="0.25">
      <c r="A9" s="63"/>
      <c r="B9" s="64"/>
      <c r="C9" s="37" t="s">
        <v>23</v>
      </c>
      <c r="D9" s="37"/>
      <c r="E9" s="38"/>
      <c r="F9" s="38"/>
      <c r="G9" s="38"/>
      <c r="H9" s="37"/>
    </row>
    <row r="10" spans="1:8" ht="120" customHeight="1" x14ac:dyDescent="0.25">
      <c r="A10" s="63"/>
      <c r="B10" s="64"/>
      <c r="C10" s="47" t="s">
        <v>24</v>
      </c>
      <c r="D10" s="39"/>
      <c r="E10" s="48"/>
      <c r="F10" s="40"/>
      <c r="G10" s="40"/>
      <c r="H10" s="41"/>
    </row>
    <row r="11" spans="1:8" ht="89.25" x14ac:dyDescent="0.25">
      <c r="A11" s="63"/>
      <c r="B11" s="64"/>
      <c r="C11" s="43" t="s">
        <v>25</v>
      </c>
      <c r="D11" s="37"/>
      <c r="E11" s="38"/>
      <c r="F11" s="38"/>
      <c r="G11" s="38"/>
      <c r="H11" s="37"/>
    </row>
    <row r="12" spans="1:8" ht="102" x14ac:dyDescent="0.25">
      <c r="A12" s="63"/>
      <c r="B12" s="64"/>
      <c r="C12" s="47" t="s">
        <v>26</v>
      </c>
      <c r="D12" s="39"/>
      <c r="E12" s="48"/>
      <c r="F12" s="40"/>
      <c r="G12" s="40"/>
      <c r="H12" s="41"/>
    </row>
    <row r="13" spans="1:8" ht="63.75" x14ac:dyDescent="0.25">
      <c r="A13" s="63"/>
      <c r="B13" s="64"/>
      <c r="C13" s="43" t="s">
        <v>27</v>
      </c>
      <c r="D13" s="37"/>
      <c r="E13" s="38"/>
      <c r="F13" s="38"/>
      <c r="G13" s="38"/>
      <c r="H13" s="37"/>
    </row>
    <row r="14" spans="1:8" ht="63.75" x14ac:dyDescent="0.25">
      <c r="A14" s="63"/>
      <c r="B14" s="64"/>
      <c r="C14" s="47" t="s">
        <v>28</v>
      </c>
      <c r="D14" s="39"/>
      <c r="E14" s="48"/>
      <c r="F14" s="40"/>
      <c r="G14" s="40"/>
      <c r="H14" s="41"/>
    </row>
    <row r="15" spans="1:8" ht="76.5" x14ac:dyDescent="0.25">
      <c r="A15" s="63"/>
      <c r="B15" s="64"/>
      <c r="C15" s="43" t="s">
        <v>29</v>
      </c>
      <c r="D15" s="37"/>
      <c r="E15" s="38"/>
      <c r="F15" s="38"/>
      <c r="G15" s="38"/>
      <c r="H15" s="37"/>
    </row>
    <row r="16" spans="1:8" ht="111" customHeight="1" x14ac:dyDescent="0.25">
      <c r="A16" s="63" t="s">
        <v>30</v>
      </c>
      <c r="B16" s="64" t="s">
        <v>5</v>
      </c>
      <c r="C16" s="47" t="s">
        <v>31</v>
      </c>
      <c r="D16" s="39"/>
      <c r="E16" s="48"/>
      <c r="F16" s="40"/>
      <c r="G16" s="40"/>
      <c r="H16" s="41"/>
    </row>
    <row r="17" spans="1:8" ht="102" x14ac:dyDescent="0.25">
      <c r="A17" s="63"/>
      <c r="B17" s="64"/>
      <c r="C17" s="43" t="s">
        <v>32</v>
      </c>
      <c r="D17" s="37"/>
      <c r="E17" s="38"/>
      <c r="F17" s="38"/>
      <c r="G17" s="38"/>
      <c r="H17" s="37"/>
    </row>
    <row r="18" spans="1:8" ht="38.25" x14ac:dyDescent="0.25">
      <c r="A18" s="63"/>
      <c r="B18" s="64"/>
      <c r="C18" s="45" t="s">
        <v>33</v>
      </c>
      <c r="D18" s="44"/>
      <c r="E18" s="46"/>
      <c r="F18" s="40"/>
      <c r="G18" s="40"/>
      <c r="H18" s="41"/>
    </row>
    <row r="19" spans="1:8" ht="89.25" x14ac:dyDescent="0.25">
      <c r="A19" s="63"/>
      <c r="B19" s="64"/>
      <c r="C19" s="43" t="s">
        <v>34</v>
      </c>
      <c r="D19" s="37"/>
      <c r="E19" s="38"/>
      <c r="F19" s="38"/>
      <c r="G19" s="38"/>
      <c r="H19" s="37"/>
    </row>
    <row r="20" spans="1:8" ht="63.75" x14ac:dyDescent="0.25">
      <c r="A20" s="63"/>
      <c r="B20" s="64"/>
      <c r="C20" s="45" t="s">
        <v>35</v>
      </c>
      <c r="D20" s="44"/>
      <c r="E20" s="46"/>
      <c r="F20" s="40"/>
      <c r="G20" s="40"/>
      <c r="H20" s="41"/>
    </row>
    <row r="21" spans="1:8" ht="76.5" x14ac:dyDescent="0.25">
      <c r="A21" s="63"/>
      <c r="B21" s="64"/>
      <c r="C21" s="43" t="s">
        <v>36</v>
      </c>
      <c r="D21" s="37"/>
      <c r="E21" s="38"/>
      <c r="F21" s="38"/>
      <c r="G21" s="38"/>
      <c r="H21" s="37"/>
    </row>
    <row r="22" spans="1:8" ht="129" customHeight="1" x14ac:dyDescent="0.25">
      <c r="A22" s="63" t="s">
        <v>37</v>
      </c>
      <c r="B22" s="64" t="s">
        <v>6</v>
      </c>
      <c r="C22" s="47" t="s">
        <v>38</v>
      </c>
      <c r="D22" s="41"/>
      <c r="E22" s="40"/>
      <c r="F22" s="40"/>
      <c r="G22" s="40"/>
      <c r="H22" s="41"/>
    </row>
    <row r="23" spans="1:8" ht="140.25" x14ac:dyDescent="0.25">
      <c r="A23" s="63"/>
      <c r="B23" s="64"/>
      <c r="C23" s="43" t="s">
        <v>39</v>
      </c>
      <c r="D23" s="37"/>
      <c r="E23" s="38"/>
      <c r="F23" s="38"/>
      <c r="G23" s="38"/>
      <c r="H23" s="37"/>
    </row>
    <row r="24" spans="1:8" ht="63.75" x14ac:dyDescent="0.25">
      <c r="A24" s="63"/>
      <c r="B24" s="64"/>
      <c r="C24" s="47" t="s">
        <v>40</v>
      </c>
      <c r="D24" s="41"/>
      <c r="E24" s="40"/>
      <c r="F24" s="40"/>
      <c r="G24" s="40"/>
      <c r="H24" s="41"/>
    </row>
    <row r="25" spans="1:8" ht="131.1" customHeight="1" x14ac:dyDescent="0.25">
      <c r="A25" s="63"/>
      <c r="B25" s="64"/>
      <c r="C25" s="43" t="s">
        <v>41</v>
      </c>
      <c r="D25" s="37"/>
      <c r="E25" s="38"/>
      <c r="F25" s="38"/>
      <c r="G25" s="38"/>
      <c r="H25" s="37"/>
    </row>
    <row r="26" spans="1:8" ht="51" x14ac:dyDescent="0.25">
      <c r="A26" s="63"/>
      <c r="B26" s="64"/>
      <c r="C26" s="47" t="s">
        <v>42</v>
      </c>
      <c r="D26" s="39"/>
      <c r="E26" s="48"/>
      <c r="F26" s="40"/>
      <c r="G26" s="40"/>
      <c r="H26" s="41"/>
    </row>
    <row r="27" spans="1:8" ht="102" x14ac:dyDescent="0.25">
      <c r="A27" s="63"/>
      <c r="B27" s="64"/>
      <c r="C27" s="43" t="s">
        <v>43</v>
      </c>
      <c r="D27" s="37"/>
      <c r="E27" s="38"/>
      <c r="F27" s="38"/>
      <c r="G27" s="38"/>
      <c r="H27" s="37"/>
    </row>
    <row r="28" spans="1:8" ht="63.75" x14ac:dyDescent="0.25">
      <c r="A28" s="63"/>
      <c r="B28" s="64"/>
      <c r="C28" s="47" t="s">
        <v>44</v>
      </c>
      <c r="D28" s="39"/>
      <c r="E28" s="48"/>
      <c r="F28" s="40"/>
      <c r="G28" s="40"/>
      <c r="H28" s="41"/>
    </row>
    <row r="29" spans="1:8" ht="84" customHeight="1" x14ac:dyDescent="0.25">
      <c r="A29" s="63" t="s">
        <v>45</v>
      </c>
      <c r="B29" s="64" t="s">
        <v>7</v>
      </c>
      <c r="C29" s="43" t="s">
        <v>46</v>
      </c>
      <c r="D29" s="37"/>
      <c r="E29" s="38"/>
      <c r="F29" s="38"/>
      <c r="G29" s="38"/>
      <c r="H29" s="37"/>
    </row>
    <row r="30" spans="1:8" ht="120.95" customHeight="1" x14ac:dyDescent="0.25">
      <c r="A30" s="63"/>
      <c r="B30" s="64"/>
      <c r="C30" s="47" t="s">
        <v>47</v>
      </c>
      <c r="D30" s="39"/>
      <c r="E30" s="48"/>
      <c r="F30" s="40"/>
      <c r="G30" s="40"/>
      <c r="H30" s="41"/>
    </row>
    <row r="31" spans="1:8" ht="38.25" x14ac:dyDescent="0.25">
      <c r="A31" s="63"/>
      <c r="B31" s="64"/>
      <c r="C31" s="43" t="s">
        <v>48</v>
      </c>
      <c r="D31" s="37"/>
      <c r="E31" s="38"/>
      <c r="F31" s="38"/>
      <c r="G31" s="38"/>
      <c r="H31" s="37"/>
    </row>
    <row r="32" spans="1:8" ht="114.75" x14ac:dyDescent="0.25">
      <c r="A32" s="63"/>
      <c r="B32" s="64"/>
      <c r="C32" s="47" t="s">
        <v>49</v>
      </c>
      <c r="D32" s="39"/>
      <c r="E32" s="48"/>
      <c r="F32" s="40"/>
      <c r="G32" s="40"/>
      <c r="H32" s="41"/>
    </row>
    <row r="33" spans="1:8" ht="114" customHeight="1" x14ac:dyDescent="0.25">
      <c r="A33" s="63"/>
      <c r="B33" s="64"/>
      <c r="C33" s="43" t="s">
        <v>50</v>
      </c>
      <c r="D33" s="37"/>
      <c r="E33" s="38"/>
      <c r="F33" s="38"/>
      <c r="G33" s="38"/>
      <c r="H33" s="37"/>
    </row>
    <row r="34" spans="1:8" ht="84.95" customHeight="1" x14ac:dyDescent="0.25">
      <c r="A34" s="63"/>
      <c r="B34" s="64"/>
      <c r="C34" s="47" t="s">
        <v>51</v>
      </c>
      <c r="D34" s="39"/>
      <c r="E34" s="48"/>
      <c r="F34" s="40"/>
      <c r="G34" s="40"/>
      <c r="H34" s="41"/>
    </row>
    <row r="35" spans="1:8" ht="63.75" x14ac:dyDescent="0.25">
      <c r="A35" s="63" t="s">
        <v>52</v>
      </c>
      <c r="B35" s="64" t="s">
        <v>8</v>
      </c>
      <c r="C35" s="43" t="s">
        <v>53</v>
      </c>
      <c r="D35" s="37"/>
      <c r="E35" s="38"/>
      <c r="F35" s="38"/>
      <c r="G35" s="38"/>
      <c r="H35" s="37"/>
    </row>
    <row r="36" spans="1:8" ht="63.75" x14ac:dyDescent="0.25">
      <c r="A36" s="63"/>
      <c r="B36" s="64"/>
      <c r="C36" s="47" t="s">
        <v>54</v>
      </c>
      <c r="D36" s="39"/>
      <c r="E36" s="48"/>
      <c r="F36" s="40"/>
      <c r="G36" s="40"/>
      <c r="H36" s="41"/>
    </row>
    <row r="37" spans="1:8" ht="114.75" x14ac:dyDescent="0.25">
      <c r="A37" s="63" t="s">
        <v>55</v>
      </c>
      <c r="B37" s="64" t="s">
        <v>9</v>
      </c>
      <c r="C37" s="43" t="s">
        <v>57</v>
      </c>
      <c r="D37" s="37"/>
      <c r="E37" s="38"/>
      <c r="F37" s="38"/>
      <c r="G37" s="38"/>
      <c r="H37" s="37"/>
    </row>
    <row r="38" spans="1:8" ht="76.5" x14ac:dyDescent="0.25">
      <c r="A38" s="63"/>
      <c r="B38" s="64"/>
      <c r="C38" s="47" t="s">
        <v>56</v>
      </c>
      <c r="D38" s="39"/>
      <c r="E38" s="48"/>
      <c r="F38" s="40"/>
      <c r="G38" s="40"/>
      <c r="H38" s="41"/>
    </row>
  </sheetData>
  <dataConsolidate/>
  <mergeCells count="14">
    <mergeCell ref="A3:A7"/>
    <mergeCell ref="B3:B7"/>
    <mergeCell ref="B29:B34"/>
    <mergeCell ref="A37:A38"/>
    <mergeCell ref="B37:B38"/>
    <mergeCell ref="A8:A15"/>
    <mergeCell ref="B8:B15"/>
    <mergeCell ref="A16:A21"/>
    <mergeCell ref="B16:B21"/>
    <mergeCell ref="A35:A36"/>
    <mergeCell ref="B35:B36"/>
    <mergeCell ref="A22:A28"/>
    <mergeCell ref="B22:B28"/>
    <mergeCell ref="A29:A3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Highlighted xmlns="1f072a6c-b593-4682-ab28-a6d6d48294b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003CB52187A1546B5D85DB1DCD261C3" ma:contentTypeVersion="11" ma:contentTypeDescription="Create a new document." ma:contentTypeScope="" ma:versionID="737b2798a213d9faa2adbbe94fc300d4">
  <xsd:schema xmlns:xsd="http://www.w3.org/2001/XMLSchema" xmlns:xs="http://www.w3.org/2001/XMLSchema" xmlns:p="http://schemas.microsoft.com/office/2006/metadata/properties" xmlns:ns2="1f072a6c-b593-4682-ab28-a6d6d48294bc" xmlns:ns3="d80974e3-6a7b-463d-b6ab-d4049d06fbcd" targetNamespace="http://schemas.microsoft.com/office/2006/metadata/properties" ma:root="true" ma:fieldsID="1d1b1054e39559f6e79ad9cd631917d5" ns2:_="" ns3:_="">
    <xsd:import namespace="1f072a6c-b593-4682-ab28-a6d6d48294bc"/>
    <xsd:import namespace="d80974e3-6a7b-463d-b6ab-d4049d06fbcd"/>
    <xsd:element name="properties">
      <xsd:complexType>
        <xsd:sequence>
          <xsd:element name="documentManagement">
            <xsd:complexType>
              <xsd:all>
                <xsd:element ref="ns2:Highlighted"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072a6c-b593-4682-ab28-a6d6d48294bc" elementFormDefault="qualified">
    <xsd:import namespace="http://schemas.microsoft.com/office/2006/documentManagement/types"/>
    <xsd:import namespace="http://schemas.microsoft.com/office/infopath/2007/PartnerControls"/>
    <xsd:element name="Highlighted" ma:index="8" nillable="true" ma:displayName="Highlighted" ma:internalName="Highlighted">
      <xsd:simpleType>
        <xsd:restriction base="dms:Boolea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0974e3-6a7b-463d-b6ab-d4049d06fbc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7FCB44-AB27-42CB-9C92-6502A3BB7B67}">
  <ds:schemaRefs>
    <ds:schemaRef ds:uri="http://schemas.microsoft.com/office/2006/metadata/properties"/>
    <ds:schemaRef ds:uri="http://schemas.microsoft.com/office/infopath/2007/PartnerControls"/>
    <ds:schemaRef ds:uri="1f072a6c-b593-4682-ab28-a6d6d48294bc"/>
  </ds:schemaRefs>
</ds:datastoreItem>
</file>

<file path=customXml/itemProps2.xml><?xml version="1.0" encoding="utf-8"?>
<ds:datastoreItem xmlns:ds="http://schemas.openxmlformats.org/officeDocument/2006/customXml" ds:itemID="{6D58AB0F-06EE-41F7-A027-BC5EB6B88001}">
  <ds:schemaRefs>
    <ds:schemaRef ds:uri="http://schemas.microsoft.com/sharepoint/v3/contenttype/forms"/>
  </ds:schemaRefs>
</ds:datastoreItem>
</file>

<file path=customXml/itemProps3.xml><?xml version="1.0" encoding="utf-8"?>
<ds:datastoreItem xmlns:ds="http://schemas.openxmlformats.org/officeDocument/2006/customXml" ds:itemID="{E7A3273D-F965-4DAE-983D-12D2C8E176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Registration Groups</vt:lpstr>
      <vt:lpstr>Table1</vt:lpstr>
      <vt:lpstr>SM2. Spec Behaviour Support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Quilty</dc:creator>
  <cp:lastModifiedBy>Claire Timmel</cp:lastModifiedBy>
  <dcterms:created xsi:type="dcterms:W3CDTF">2018-10-22T03:09:13Z</dcterms:created>
  <dcterms:modified xsi:type="dcterms:W3CDTF">2021-01-18T00:38:36Z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0x0101008003CB52187A1546B5D85DB1DCD261C3</vt:lpwstr>
  </property>
  <property fmtid="{D5CDD505-2E9C-101B-9397-08002B2CF9AE}" pid="3" name="Order">
    <vt:r8>40600</vt:r8>
  </property>
</Properties>
</file>